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nepar.sharepoint.com/sites/NL_TU_PROJ_Select-SelectMarcombestandenvoorheenG-schijf/Documents partages/"/>
    </mc:Choice>
  </mc:AlternateContent>
  <xr:revisionPtr revIDLastSave="25" documentId="8_{E915D06A-AFAB-44CB-AFE0-67360E4CDC1F}" xr6:coauthVersionLast="47" xr6:coauthVersionMax="47" xr10:uidLastSave="{BE039204-CD5E-4292-B315-54A96D654720}"/>
  <bookViews>
    <workbookView xWindow="-120" yWindow="-120" windowWidth="29040" windowHeight="15720" activeTab="1" xr2:uid="{00000000-000D-0000-FFFF-FFFF00000000}"/>
  </bookViews>
  <sheets>
    <sheet name="Actietemplate" sheetId="1" r:id="rId1"/>
    <sheet name="Aanleverspecificaties" sheetId="7" r:id="rId2"/>
    <sheet name="Artikelgegevens" sheetId="5" state="hidden" r:id="rId3"/>
  </sheets>
  <definedNames>
    <definedName name="_xlnm._FilterDatabase" localSheetId="2" hidden="1">Artikelgegevens!#REF!</definedName>
    <definedName name="_xlnm.Print_Area" localSheetId="0">Actietemplate!#REF!</definedName>
    <definedName name="_xlnm.Print_Titles" localSheetId="0">Actietemplate!#REF!</definedName>
    <definedName name="skuId" localSheetId="0">Actietemplate!#REF!</definedName>
    <definedName name="Z_4E7F94B6_A271_4E6D_81CA_B04C1A7D5171_.wvu.FilterData" localSheetId="2" hidden="1">Artikelgegevens!#REF!</definedName>
    <definedName name="Z_4E7F94B6_A271_4E6D_81CA_B04C1A7D5171_.wvu.PrintArea" localSheetId="0" hidden="1">Actietemplate!#REF!</definedName>
    <definedName name="Z_4E7F94B6_A271_4E6D_81CA_B04C1A7D5171_.wvu.PrintTitles" localSheetId="0" hidden="1">Actietemplate!#REF!</definedName>
    <definedName name="Z_50059D42_1505_4519_B58A_472C6A084851_.wvu.FilterData" localSheetId="2" hidden="1">Artikelgegevens!#REF!</definedName>
    <definedName name="Z_50059D42_1505_4519_B58A_472C6A084851_.wvu.PrintArea" localSheetId="0" hidden="1">Actietemplate!#REF!</definedName>
    <definedName name="Z_50059D42_1505_4519_B58A_472C6A084851_.wvu.PrintTitles" localSheetId="0" hidden="1">Actietemplate!#REF!</definedName>
  </definedNames>
  <calcPr calcId="191028"/>
  <customWorkbookViews>
    <customWorkbookView name="Danny Steenbergen - Persoonlijke weergave" guid="{4E7F94B6-A271-4E6D-81CA-B04C1A7D5171}" mergeInterval="0" personalView="1" maximized="1" xWindow="-8" yWindow="-8" windowWidth="1936" windowHeight="1056" activeSheetId="6"/>
    <customWorkbookView name="Eddy van Leeuwen - Persoonlijke weergave" guid="{50059D42-1505-4519-B58A-472C6A084851}" mergeInterval="0" personalView="1" maximized="1" xWindow="-9" yWindow="-9" windowWidth="1938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" i="5" l="1"/>
  <c r="K11" i="1" s="1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M1" i="5"/>
  <c r="O14" i="1" l="1"/>
  <c r="M12" i="1"/>
  <c r="O12" i="1"/>
  <c r="M13" i="1"/>
  <c r="O13" i="1"/>
  <c r="M14" i="1"/>
  <c r="O31" i="1" l="1"/>
  <c r="M31" i="1"/>
  <c r="O30" i="1"/>
  <c r="M30" i="1"/>
  <c r="O29" i="1"/>
  <c r="M29" i="1"/>
  <c r="O28" i="1"/>
  <c r="M28" i="1"/>
  <c r="O27" i="1"/>
  <c r="M27" i="1"/>
  <c r="O26" i="1"/>
  <c r="M26" i="1"/>
  <c r="O25" i="1"/>
  <c r="M25" i="1"/>
  <c r="O24" i="1"/>
  <c r="M24" i="1"/>
  <c r="O23" i="1"/>
  <c r="M23" i="1"/>
  <c r="O22" i="1"/>
  <c r="M22" i="1"/>
  <c r="O21" i="1"/>
  <c r="M21" i="1"/>
  <c r="O20" i="1"/>
  <c r="M20" i="1"/>
  <c r="O19" i="1"/>
  <c r="M19" i="1"/>
  <c r="O18" i="1"/>
  <c r="M18" i="1"/>
  <c r="O17" i="1"/>
  <c r="M17" i="1"/>
  <c r="O16" i="1"/>
  <c r="M16" i="1"/>
  <c r="O15" i="1"/>
  <c r="M15" i="1"/>
  <c r="O11" i="1"/>
  <c r="M11" i="1"/>
  <c r="P102" i="5" l="1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P2" i="5"/>
  <c r="K20" i="1" l="1"/>
  <c r="K18" i="1"/>
  <c r="K30" i="1"/>
  <c r="K19" i="1"/>
  <c r="K31" i="1"/>
  <c r="K21" i="1"/>
  <c r="K22" i="1"/>
  <c r="K23" i="1"/>
  <c r="K12" i="1"/>
  <c r="K24" i="1"/>
  <c r="K13" i="1"/>
  <c r="K25" i="1"/>
  <c r="K14" i="1"/>
  <c r="K26" i="1"/>
  <c r="K15" i="1"/>
  <c r="K27" i="1"/>
  <c r="K16" i="1"/>
  <c r="K28" i="1"/>
  <c r="K17" i="1"/>
  <c r="K2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<sst xmlns="http://schemas.openxmlformats.org/spreadsheetml/2006/main" count="170" uniqueCount="62">
  <si>
    <t>Select aanlevertemplate  Q2 2026- Q1 2027</t>
  </si>
  <si>
    <t>Invulvoorbeeld</t>
  </si>
  <si>
    <t>Pakketkeuze</t>
  </si>
  <si>
    <t>Bijzonderheden</t>
  </si>
  <si>
    <t>Titel</t>
  </si>
  <si>
    <t>Tekst / USP's</t>
  </si>
  <si>
    <t>Type</t>
  </si>
  <si>
    <t>Artikelnummer
Technische Unie</t>
  </si>
  <si>
    <t>Formaat:</t>
  </si>
  <si>
    <t>Prijzen:</t>
  </si>
  <si>
    <t>Mailing</t>
  </si>
  <si>
    <t>Narrowcasting</t>
  </si>
  <si>
    <t>Actie
Inkoopprijs</t>
  </si>
  <si>
    <t xml:space="preserve">EAN (GTIN) </t>
  </si>
  <si>
    <r>
      <t xml:space="preserve">'Select print' </t>
    </r>
    <r>
      <rPr>
        <i/>
        <sz val="10"/>
        <rFont val="Calibri"/>
        <family val="2"/>
        <scheme val="minor"/>
      </rPr>
      <t>of</t>
    </r>
    <r>
      <rPr>
        <b/>
        <sz val="10"/>
        <rFont val="Calibri"/>
        <family val="2"/>
        <scheme val="minor"/>
      </rPr>
      <t xml:space="preserve">
'Select print + nieuwsbrief' </t>
    </r>
    <r>
      <rPr>
        <i/>
        <sz val="10"/>
        <rFont val="Calibri"/>
        <family val="2"/>
        <scheme val="minor"/>
      </rPr>
      <t xml:space="preserve">of 
</t>
    </r>
    <r>
      <rPr>
        <b/>
        <sz val="10"/>
        <rFont val="Calibri"/>
        <family val="2"/>
        <scheme val="minor"/>
      </rPr>
      <t xml:space="preserve">'Select print + narrowcasting' </t>
    </r>
    <r>
      <rPr>
        <i/>
        <sz val="10"/>
        <rFont val="Calibri"/>
        <family val="2"/>
        <scheme val="minor"/>
      </rPr>
      <t>of</t>
    </r>
    <r>
      <rPr>
        <b/>
        <sz val="10"/>
        <rFont val="Calibri"/>
        <family val="2"/>
        <scheme val="minor"/>
      </rPr>
      <t xml:space="preserve">
'Select print + nieuwsbrief + narrowcasting'</t>
    </r>
  </si>
  <si>
    <t>nieuw</t>
  </si>
  <si>
    <t>TradeForce Inbussleutelset</t>
  </si>
  <si>
    <t>9- delige inbussleutelset in kunststof houder met meerdere kleuren om de maten snel te herkennen.</t>
  </si>
  <si>
    <t>9 sleutels</t>
  </si>
  <si>
    <t>1/4 pagina</t>
  </si>
  <si>
    <t>Toelichting</t>
  </si>
  <si>
    <t>Verplicht</t>
  </si>
  <si>
    <t>Optioneel</t>
  </si>
  <si>
    <t>Automatisch</t>
  </si>
  <si>
    <t xml:space="preserve">Kies het gewenste pakket. 
</t>
  </si>
  <si>
    <t>Bijv. nieuw, boltopper, op=op, SC artikel</t>
  </si>
  <si>
    <t>leverancier / merk + product</t>
  </si>
  <si>
    <t>Zie voor de exacte aanleverspecificaties per gekozen formaat, het tabblad Aanleverspecificaties</t>
  </si>
  <si>
    <t>Producttype</t>
  </si>
  <si>
    <r>
      <rPr>
        <b/>
        <sz val="10"/>
        <rFont val="Calibri"/>
        <family val="2"/>
        <scheme val="minor"/>
      </rPr>
      <t>LET OP:</t>
    </r>
    <r>
      <rPr>
        <sz val="10"/>
        <rFont val="Calibri"/>
        <family val="2"/>
        <scheme val="minor"/>
      </rPr>
      <t xml:space="preserve"> Alleen artikelen </t>
    </r>
    <r>
      <rPr>
        <u/>
        <sz val="10"/>
        <rFont val="Calibri"/>
        <family val="2"/>
        <scheme val="minor"/>
      </rPr>
      <t>MET</t>
    </r>
    <r>
      <rPr>
        <sz val="10"/>
        <rFont val="Calibri"/>
        <family val="2"/>
        <scheme val="minor"/>
      </rPr>
      <t xml:space="preserve"> een artikelnummer Technische Unie worden geplaatst in de Select.</t>
    </r>
  </si>
  <si>
    <t>Kies het gewenste formaat</t>
  </si>
  <si>
    <t>De prijs wordt automatisch berekend</t>
  </si>
  <si>
    <t>Alleen vullen indien de artikelen een afwijkende actie inkoopprijs hebben.</t>
  </si>
  <si>
    <t>GTIN  is een unieke product-ID.</t>
  </si>
  <si>
    <t>START INVULLEN VOLGENS INVULVOORBEELD &amp; TOELICHTING</t>
  </si>
  <si>
    <t>Aanleverspecificaties per formaat</t>
  </si>
  <si>
    <t>Pakket 1: Select print</t>
  </si>
  <si>
    <t>1/2 pagina</t>
  </si>
  <si>
    <t>1/1 pagina</t>
  </si>
  <si>
    <t>2/1 pagina</t>
  </si>
  <si>
    <t>Achterpagina</t>
  </si>
  <si>
    <t>Pakket 2: Select print + nieuwsbrief</t>
  </si>
  <si>
    <t>Pakket 3: Select print + narrowcasting</t>
  </si>
  <si>
    <t>Pakket 4: Select print + nieuwsbrief + narrowcasting</t>
  </si>
  <si>
    <t>% van Bruto</t>
  </si>
  <si>
    <t>E-Mailing</t>
  </si>
  <si>
    <t>Select print</t>
  </si>
  <si>
    <t>Nee</t>
  </si>
  <si>
    <t>% van Inkoop</t>
  </si>
  <si>
    <t>G-Mailing</t>
  </si>
  <si>
    <t>Select print + e-mail</t>
  </si>
  <si>
    <t>Ja</t>
  </si>
  <si>
    <t>% van Verrekenprijs</t>
  </si>
  <si>
    <t>W-Mailing</t>
  </si>
  <si>
    <t>Select Print + e-mail + narrowcasting</t>
  </si>
  <si>
    <t>% van Netto verkoop</t>
  </si>
  <si>
    <t>E+G-Mailing</t>
  </si>
  <si>
    <t>Vaste inkoopprijs</t>
  </si>
  <si>
    <t>E+W-Mailing</t>
  </si>
  <si>
    <t>E+W+G-Mailing</t>
  </si>
  <si>
    <t>W+G-Mailing</t>
  </si>
  <si>
    <t>Tarieven Q2 2026 t/m Q1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</si>
</sst>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&quot;€&quot;\ #,##0.00"/>
    <numFmt numFmtId="165" formatCode="_-&quot;€&quot;\ * #,##0.00_-;_-&quot;€&quot;\ * #,##0.00\-;_-&quot;€&quot;\ * &quot;-&quot;??_-;_-@_-"/>
    <numFmt numFmtId="166" formatCode="&quot;€&quot;\ #,##0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  <font>
      <u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theme="7"/>
      <name val="Calibri"/>
      <family val="2"/>
      <scheme val="minor"/>
    </font>
    <font>
      <sz val="8"/>
      <name val="Calibri"/>
      <family val="2"/>
      <scheme val="minor"/>
    </font>
    <font>
      <b/>
      <sz val="24"/>
      <name val="Calibri"/>
      <family val="2"/>
      <scheme val="minor"/>
    </font>
    <font>
      <b/>
      <sz val="9"/>
      <color theme="0"/>
      <name val="Arial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4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</cellStyleXfs>
  <cellXfs count="121">
    <xf numFmtId="0" fontId="0" fillId="0" borderId="0" xfId="0"/>
    <xf numFmtId="0" fontId="11" fillId="0" borderId="0" xfId="0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/>
    <xf numFmtId="1" fontId="13" fillId="0" borderId="1" xfId="0" applyNumberFormat="1" applyFont="1" applyBorder="1" applyProtection="1"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44" fontId="5" fillId="0" borderId="1" xfId="0" applyNumberFormat="1" applyFont="1" applyBorder="1" applyProtection="1">
      <protection locked="0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8" fillId="0" borderId="1" xfId="0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8" fillId="0" borderId="1" xfId="0" applyFont="1" applyBorder="1" applyAlignment="1" applyProtection="1">
      <alignment vertical="top"/>
      <protection locked="0"/>
    </xf>
    <xf numFmtId="0" fontId="5" fillId="0" borderId="1" xfId="0" applyFont="1" applyBorder="1" applyProtection="1">
      <protection locked="0"/>
    </xf>
    <xf numFmtId="44" fontId="8" fillId="0" borderId="1" xfId="0" applyNumberFormat="1" applyFont="1" applyBorder="1" applyProtection="1">
      <protection locked="0"/>
    </xf>
    <xf numFmtId="0" fontId="6" fillId="2" borderId="6" xfId="0" quotePrefix="1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  <xf numFmtId="1" fontId="6" fillId="2" borderId="4" xfId="0" applyNumberFormat="1" applyFont="1" applyFill="1" applyBorder="1" applyAlignment="1">
      <alignment horizontal="center" vertical="top" wrapText="1"/>
    </xf>
    <xf numFmtId="1" fontId="8" fillId="2" borderId="10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0" fontId="17" fillId="2" borderId="14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0" fontId="17" fillId="2" borderId="15" xfId="0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14" fillId="2" borderId="0" xfId="0" applyFont="1" applyFill="1" applyAlignment="1">
      <alignment horizontal="center" vertical="top"/>
    </xf>
    <xf numFmtId="164" fontId="6" fillId="2" borderId="0" xfId="0" applyNumberFormat="1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5" fillId="2" borderId="9" xfId="0" applyFont="1" applyFill="1" applyBorder="1" applyAlignment="1">
      <alignment horizontal="center" vertical="top" wrapText="1"/>
    </xf>
    <xf numFmtId="164" fontId="7" fillId="0" borderId="1" xfId="0" applyNumberFormat="1" applyFont="1" applyBorder="1"/>
    <xf numFmtId="0" fontId="7" fillId="0" borderId="1" xfId="0" applyFont="1" applyBorder="1"/>
    <xf numFmtId="0" fontId="5" fillId="0" borderId="1" xfId="0" applyFont="1" applyBorder="1"/>
    <xf numFmtId="0" fontId="8" fillId="0" borderId="1" xfId="0" applyFont="1" applyBorder="1"/>
    <xf numFmtId="44" fontId="5" fillId="0" borderId="1" xfId="0" applyNumberFormat="1" applyFont="1" applyBorder="1"/>
    <xf numFmtId="0" fontId="11" fillId="3" borderId="0" xfId="0" applyFont="1" applyFill="1"/>
    <xf numFmtId="0" fontId="11" fillId="3" borderId="0" xfId="0" applyFont="1" applyFill="1" applyAlignment="1">
      <alignment horizontal="left" vertical="center"/>
    </xf>
    <xf numFmtId="0" fontId="0" fillId="3" borderId="0" xfId="0" applyFill="1"/>
    <xf numFmtId="0" fontId="11" fillId="3" borderId="0" xfId="0" applyFont="1" applyFill="1" applyAlignment="1">
      <alignment horizontal="left"/>
    </xf>
    <xf numFmtId="164" fontId="1" fillId="0" borderId="24" xfId="0" applyNumberFormat="1" applyFont="1" applyBorder="1" applyAlignment="1">
      <alignment horizontal="right"/>
    </xf>
    <xf numFmtId="164" fontId="3" fillId="0" borderId="24" xfId="0" applyNumberFormat="1" applyFont="1" applyBorder="1" applyAlignment="1">
      <alignment horizontal="right"/>
    </xf>
    <xf numFmtId="0" fontId="0" fillId="0" borderId="24" xfId="0" applyBorder="1"/>
    <xf numFmtId="0" fontId="0" fillId="0" borderId="26" xfId="0" applyBorder="1"/>
    <xf numFmtId="0" fontId="0" fillId="0" borderId="25" xfId="0" applyBorder="1"/>
    <xf numFmtId="0" fontId="0" fillId="0" borderId="27" xfId="0" applyBorder="1"/>
    <xf numFmtId="0" fontId="3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right"/>
      <protection locked="0"/>
    </xf>
    <xf numFmtId="164" fontId="0" fillId="2" borderId="0" xfId="0" applyNumberFormat="1" applyFill="1" applyProtection="1">
      <protection locked="0"/>
    </xf>
    <xf numFmtId="49" fontId="0" fillId="2" borderId="0" xfId="0" applyNumberFormat="1" applyFill="1" applyProtection="1">
      <protection locked="0"/>
    </xf>
    <xf numFmtId="0" fontId="11" fillId="2" borderId="0" xfId="0" applyFont="1" applyFill="1" applyProtection="1">
      <protection locked="0"/>
    </xf>
    <xf numFmtId="44" fontId="7" fillId="2" borderId="0" xfId="0" applyNumberFormat="1" applyFont="1" applyFill="1" applyProtection="1">
      <protection locked="0"/>
    </xf>
    <xf numFmtId="0" fontId="11" fillId="2" borderId="0" xfId="0" applyFont="1" applyFill="1" applyAlignment="1" applyProtection="1">
      <alignment horizontal="center"/>
      <protection locked="0"/>
    </xf>
    <xf numFmtId="0" fontId="11" fillId="2" borderId="0" xfId="0" applyFont="1" applyFill="1" applyAlignment="1" applyProtection="1">
      <alignment horizontal="center" vertical="top"/>
      <protection locked="0"/>
    </xf>
    <xf numFmtId="0" fontId="11" fillId="2" borderId="0" xfId="0" applyFont="1" applyFill="1" applyAlignment="1" applyProtection="1">
      <alignment horizontal="left" vertical="top"/>
      <protection locked="0"/>
    </xf>
    <xf numFmtId="0" fontId="8" fillId="2" borderId="0" xfId="0" applyFont="1" applyFill="1" applyProtection="1">
      <protection locked="0"/>
    </xf>
    <xf numFmtId="0" fontId="6" fillId="2" borderId="0" xfId="0" applyFont="1" applyFill="1" applyAlignment="1" applyProtection="1">
      <alignment wrapText="1"/>
      <protection locked="0"/>
    </xf>
    <xf numFmtId="0" fontId="0" fillId="2" borderId="0" xfId="0" applyFill="1" applyAlignment="1" applyProtection="1">
      <alignment horizontal="center"/>
      <protection locked="0"/>
    </xf>
    <xf numFmtId="44" fontId="5" fillId="2" borderId="0" xfId="0" applyNumberFormat="1" applyFont="1" applyFill="1" applyProtection="1">
      <protection locked="0"/>
    </xf>
    <xf numFmtId="164" fontId="6" fillId="2" borderId="0" xfId="0" applyNumberFormat="1" applyFont="1" applyFill="1" applyAlignment="1" applyProtection="1">
      <alignment horizontal="center" vertical="center"/>
      <protection locked="0"/>
    </xf>
    <xf numFmtId="164" fontId="7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horizontal="center"/>
      <protection locked="0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44" fontId="8" fillId="2" borderId="0" xfId="0" applyNumberFormat="1" applyFont="1" applyFill="1" applyProtection="1">
      <protection locked="0"/>
    </xf>
    <xf numFmtId="1" fontId="11" fillId="2" borderId="0" xfId="0" applyNumberFormat="1" applyFont="1" applyFill="1" applyProtection="1">
      <protection locked="0"/>
    </xf>
    <xf numFmtId="0" fontId="23" fillId="5" borderId="19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1" fontId="23" fillId="5" borderId="0" xfId="0" applyNumberFormat="1" applyFont="1" applyFill="1" applyAlignment="1">
      <alignment horizontal="center" vertical="center" wrapText="1"/>
    </xf>
    <xf numFmtId="0" fontId="23" fillId="5" borderId="20" xfId="0" applyFont="1" applyFill="1" applyBorder="1" applyAlignment="1">
      <alignment horizontal="center" vertical="center" wrapText="1"/>
    </xf>
    <xf numFmtId="0" fontId="23" fillId="5" borderId="11" xfId="0" applyFont="1" applyFill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wrapText="1"/>
    </xf>
    <xf numFmtId="1" fontId="23" fillId="5" borderId="12" xfId="0" applyNumberFormat="1" applyFont="1" applyFill="1" applyBorder="1" applyAlignment="1">
      <alignment horizontal="center" vertical="center" wrapText="1"/>
    </xf>
    <xf numFmtId="2" fontId="23" fillId="5" borderId="12" xfId="0" applyNumberFormat="1" applyFont="1" applyFill="1" applyBorder="1" applyAlignment="1">
      <alignment horizontal="center" vertical="center" wrapText="1"/>
    </xf>
    <xf numFmtId="1" fontId="23" fillId="5" borderId="13" xfId="0" applyNumberFormat="1" applyFont="1" applyFill="1" applyBorder="1" applyAlignment="1">
      <alignment horizontal="center" vertical="center" wrapText="1"/>
    </xf>
    <xf numFmtId="166" fontId="6" fillId="2" borderId="4" xfId="0" applyNumberFormat="1" applyFont="1" applyFill="1" applyBorder="1" applyAlignment="1">
      <alignment horizontal="center" vertical="top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left" vertical="center" wrapText="1"/>
    </xf>
    <xf numFmtId="0" fontId="19" fillId="4" borderId="2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164" fontId="0" fillId="2" borderId="28" xfId="0" applyNumberFormat="1" applyFill="1" applyBorder="1" applyAlignment="1" applyProtection="1">
      <alignment horizontal="center" vertical="center"/>
      <protection locked="0"/>
    </xf>
    <xf numFmtId="0" fontId="19" fillId="0" borderId="0" xfId="0" applyFont="1" applyBorder="1"/>
    <xf numFmtId="0" fontId="0" fillId="0" borderId="0" xfId="0" applyBorder="1"/>
    <xf numFmtId="0" fontId="20" fillId="0" borderId="30" xfId="0" applyFont="1" applyBorder="1" applyAlignment="1">
      <alignment horizontal="left" vertical="top"/>
    </xf>
    <xf numFmtId="0" fontId="20" fillId="0" borderId="3" xfId="0" applyFont="1" applyBorder="1" applyAlignment="1">
      <alignment horizontal="left" vertical="top"/>
    </xf>
    <xf numFmtId="0" fontId="20" fillId="0" borderId="31" xfId="0" applyFont="1" applyBorder="1" applyAlignment="1">
      <alignment horizontal="left" vertical="top"/>
    </xf>
    <xf numFmtId="0" fontId="2" fillId="0" borderId="24" xfId="0" applyFont="1" applyBorder="1"/>
    <xf numFmtId="0" fontId="2" fillId="0" borderId="0" xfId="0" applyFont="1" applyBorder="1" applyAlignment="1">
      <alignment horizontal="left" vertical="center"/>
    </xf>
    <xf numFmtId="164" fontId="1" fillId="0" borderId="0" xfId="0" applyNumberFormat="1" applyFont="1" applyBorder="1" applyAlignment="1">
      <alignment horizontal="right"/>
    </xf>
    <xf numFmtId="0" fontId="0" fillId="0" borderId="0" xfId="0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164" fontId="3" fillId="0" borderId="0" xfId="0" applyNumberFormat="1" applyFont="1" applyBorder="1" applyAlignment="1">
      <alignment horizontal="right"/>
    </xf>
    <xf numFmtId="0" fontId="24" fillId="0" borderId="24" xfId="0" applyFont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4" fillId="0" borderId="0" xfId="0" applyFont="1" applyBorder="1"/>
    <xf numFmtId="0" fontId="0" fillId="0" borderId="18" xfId="0" applyBorder="1"/>
    <xf numFmtId="0" fontId="20" fillId="0" borderId="32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0" fillId="0" borderId="33" xfId="0" applyFont="1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0" fillId="2" borderId="26" xfId="0" applyFill="1" applyBorder="1"/>
    <xf numFmtId="0" fontId="0" fillId="2" borderId="26" xfId="0" applyFill="1" applyBorder="1" applyAlignment="1">
      <alignment horizontal="left"/>
    </xf>
    <xf numFmtId="0" fontId="0" fillId="2" borderId="25" xfId="0" applyFill="1" applyBorder="1"/>
  </cellXfs>
  <cellStyles count="5">
    <cellStyle name="Euro" xfId="1" xr:uid="{00000000-0005-0000-0000-000000000000}"/>
    <cellStyle name="Normal" xfId="4" xr:uid="{00000000-0005-0000-0000-000001000000}"/>
    <cellStyle name="Standaard" xfId="0" builtinId="0"/>
    <cellStyle name="Standaard 2" xfId="2" xr:uid="{00000000-0005-0000-0000-000003000000}"/>
    <cellStyle name="Standaard 3" xfId="3" xr:uid="{00000000-0005-0000-0000-000004000000}"/>
  </cellStyles>
  <dxfs count="19"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CCCCFF"/>
      <color rgb="FF00CC66"/>
      <color rgb="FF1A9652"/>
      <color rgb="FF89F4F9"/>
      <color rgb="FFFF00FF"/>
      <color rgb="FF00FF00"/>
      <color rgb="FF4DF1F5"/>
      <color rgb="FF66FFFF"/>
      <color rgb="FF00FFFF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24</xdr:row>
      <xdr:rowOff>81915</xdr:rowOff>
    </xdr:from>
    <xdr:to>
      <xdr:col>3</xdr:col>
      <xdr:colOff>135255</xdr:colOff>
      <xdr:row>44</xdr:row>
      <xdr:rowOff>138267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D3520D33-BC48-78E6-ED91-32FF88CE68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009" t="10346" r="2266"/>
        <a:stretch/>
      </xdr:blipFill>
      <xdr:spPr>
        <a:xfrm>
          <a:off x="91440" y="5387340"/>
          <a:ext cx="5831205" cy="371014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</xdr:row>
      <xdr:rowOff>0</xdr:rowOff>
    </xdr:from>
    <xdr:to>
      <xdr:col>11</xdr:col>
      <xdr:colOff>372488</xdr:colOff>
      <xdr:row>46</xdr:row>
      <xdr:rowOff>163149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0F5BB4E-EBCC-5793-2B89-3B36BFFB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0" y="361950"/>
          <a:ext cx="7259063" cy="877374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4"/>
  </sheetPr>
  <dimension ref="B1:R39"/>
  <sheetViews>
    <sheetView topLeftCell="A5" zoomScaleNormal="100" workbookViewId="0">
      <selection activeCell="D37" sqref="D37"/>
    </sheetView>
  </sheetViews>
  <sheetFormatPr defaultColWidth="9.140625" defaultRowHeight="15" x14ac:dyDescent="0.25"/>
  <cols>
    <col min="1" max="1" width="2.140625" style="59" customWidth="1"/>
    <col min="2" max="2" width="31" style="52" bestFit="1" customWidth="1"/>
    <col min="3" max="3" width="15.5703125" style="53" customWidth="1"/>
    <col min="4" max="4" width="25.5703125" style="54" bestFit="1" customWidth="1"/>
    <col min="5" max="5" width="35" style="55" customWidth="1"/>
    <col min="6" max="6" width="16.140625" style="55" bestFit="1" customWidth="1"/>
    <col min="7" max="7" width="30.85546875" style="56" bestFit="1" customWidth="1"/>
    <col min="8" max="8" width="8.5703125" style="56" hidden="1" customWidth="1"/>
    <col min="9" max="9" width="8.85546875" style="52" hidden="1" customWidth="1"/>
    <col min="10" max="10" width="13.42578125" style="57" bestFit="1" customWidth="1"/>
    <col min="11" max="11" width="16.140625" style="57" bestFit="1" customWidth="1"/>
    <col min="12" max="12" width="5" style="58" hidden="1" customWidth="1"/>
    <col min="13" max="13" width="9.140625" style="59" hidden="1" customWidth="1"/>
    <col min="14" max="14" width="14.85546875" style="55" hidden="1" customWidth="1"/>
    <col min="15" max="15" width="13.85546875" style="59" hidden="1" customWidth="1"/>
    <col min="16" max="16" width="14.42578125" style="57" hidden="1" customWidth="1"/>
    <col min="17" max="17" width="20.5703125" style="60" bestFit="1" customWidth="1"/>
    <col min="18" max="18" width="15.140625" style="59" bestFit="1" customWidth="1"/>
    <col min="19" max="16384" width="9.140625" style="59"/>
  </cols>
  <sheetData>
    <row r="1" spans="2:18" ht="101.1" customHeight="1" thickBot="1" x14ac:dyDescent="0.3">
      <c r="K1" s="96" t="e" vm="1">
        <v>#VALUE!</v>
      </c>
      <c r="L1" s="96"/>
      <c r="M1" s="96"/>
      <c r="N1" s="96"/>
      <c r="O1" s="96"/>
      <c r="P1" s="96"/>
      <c r="Q1" s="96"/>
      <c r="R1" s="96"/>
    </row>
    <row r="2" spans="2:18" ht="32.25" thickBot="1" x14ac:dyDescent="0.3">
      <c r="B2" s="93" t="s">
        <v>0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5"/>
    </row>
    <row r="3" spans="2:18" s="61" customFormat="1" ht="23.45" customHeight="1" thickBot="1" x14ac:dyDescent="0.3">
      <c r="B3" s="85" t="s">
        <v>1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7"/>
    </row>
    <row r="4" spans="2:18" s="62" customFormat="1" ht="27" customHeight="1" x14ac:dyDescent="0.25">
      <c r="B4" s="74" t="s">
        <v>2</v>
      </c>
      <c r="C4" s="75" t="s">
        <v>3</v>
      </c>
      <c r="D4" s="75" t="s">
        <v>4</v>
      </c>
      <c r="E4" s="75" t="s">
        <v>5</v>
      </c>
      <c r="F4" s="75" t="s">
        <v>6</v>
      </c>
      <c r="G4" s="75" t="s">
        <v>7</v>
      </c>
      <c r="H4" s="76"/>
      <c r="I4" s="76"/>
      <c r="J4" s="75" t="s">
        <v>8</v>
      </c>
      <c r="K4" s="75" t="s">
        <v>9</v>
      </c>
      <c r="L4" s="76"/>
      <c r="M4" s="77" t="s">
        <v>10</v>
      </c>
      <c r="N4" s="76"/>
      <c r="O4" s="77" t="s">
        <v>11</v>
      </c>
      <c r="P4" s="76"/>
      <c r="Q4" s="75" t="s">
        <v>12</v>
      </c>
      <c r="R4" s="78" t="s">
        <v>13</v>
      </c>
    </row>
    <row r="5" spans="2:18" s="62" customFormat="1" ht="63.75" x14ac:dyDescent="0.25">
      <c r="B5" s="18" t="s">
        <v>14</v>
      </c>
      <c r="C5" s="19" t="s">
        <v>15</v>
      </c>
      <c r="D5" s="19" t="s">
        <v>16</v>
      </c>
      <c r="E5" s="19" t="s">
        <v>17</v>
      </c>
      <c r="F5" s="19" t="s">
        <v>18</v>
      </c>
      <c r="G5" s="19">
        <v>6811354</v>
      </c>
      <c r="H5" s="20"/>
      <c r="I5" s="20"/>
      <c r="J5" s="19" t="s">
        <v>19</v>
      </c>
      <c r="K5" s="84">
        <v>500</v>
      </c>
      <c r="L5" s="22"/>
      <c r="M5" s="22"/>
      <c r="N5" s="22"/>
      <c r="O5" s="22"/>
      <c r="P5" s="22"/>
      <c r="Q5" s="21"/>
      <c r="R5" s="23">
        <v>7630268410506</v>
      </c>
    </row>
    <row r="6" spans="2:18" s="62" customFormat="1" ht="23.45" customHeight="1" x14ac:dyDescent="0.25">
      <c r="B6" s="90" t="s">
        <v>20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2"/>
    </row>
    <row r="7" spans="2:18" s="62" customFormat="1" ht="18" customHeight="1" x14ac:dyDescent="0.25">
      <c r="B7" s="24" t="s">
        <v>21</v>
      </c>
      <c r="C7" s="25" t="s">
        <v>22</v>
      </c>
      <c r="D7" s="26" t="s">
        <v>21</v>
      </c>
      <c r="E7" s="26" t="s">
        <v>21</v>
      </c>
      <c r="F7" s="26" t="s">
        <v>21</v>
      </c>
      <c r="G7" s="26" t="s">
        <v>21</v>
      </c>
      <c r="H7" s="27"/>
      <c r="I7" s="27"/>
      <c r="J7" s="26" t="s">
        <v>21</v>
      </c>
      <c r="K7" s="25" t="s">
        <v>23</v>
      </c>
      <c r="L7" s="28"/>
      <c r="M7" s="29"/>
      <c r="N7" s="28"/>
      <c r="O7" s="29"/>
      <c r="P7" s="28"/>
      <c r="Q7" s="25" t="s">
        <v>22</v>
      </c>
      <c r="R7" s="30" t="s">
        <v>21</v>
      </c>
    </row>
    <row r="8" spans="2:18" s="63" customFormat="1" ht="42.6" customHeight="1" thickBot="1" x14ac:dyDescent="0.3">
      <c r="B8" s="31" t="s">
        <v>24</v>
      </c>
      <c r="C8" s="32" t="s">
        <v>25</v>
      </c>
      <c r="D8" s="32" t="s">
        <v>26</v>
      </c>
      <c r="E8" s="32" t="s">
        <v>27</v>
      </c>
      <c r="F8" s="32" t="s">
        <v>28</v>
      </c>
      <c r="G8" s="32" t="s">
        <v>29</v>
      </c>
      <c r="H8" s="33"/>
      <c r="I8" s="33"/>
      <c r="J8" s="32" t="s">
        <v>30</v>
      </c>
      <c r="K8" s="32" t="s">
        <v>31</v>
      </c>
      <c r="L8" s="34"/>
      <c r="M8" s="35"/>
      <c r="N8" s="34"/>
      <c r="O8" s="35"/>
      <c r="P8" s="34"/>
      <c r="Q8" s="32" t="s">
        <v>32</v>
      </c>
      <c r="R8" s="36" t="s">
        <v>33</v>
      </c>
    </row>
    <row r="9" spans="2:18" s="62" customFormat="1" ht="27" customHeight="1" x14ac:dyDescent="0.25">
      <c r="B9" s="79" t="s">
        <v>2</v>
      </c>
      <c r="C9" s="80" t="s">
        <v>3</v>
      </c>
      <c r="D9" s="80" t="s">
        <v>4</v>
      </c>
      <c r="E9" s="80" t="s">
        <v>5</v>
      </c>
      <c r="F9" s="80" t="s">
        <v>6</v>
      </c>
      <c r="G9" s="80" t="s">
        <v>7</v>
      </c>
      <c r="H9" s="80"/>
      <c r="I9" s="80"/>
      <c r="J9" s="80" t="s">
        <v>8</v>
      </c>
      <c r="K9" s="80" t="s">
        <v>9</v>
      </c>
      <c r="L9" s="80"/>
      <c r="M9" s="81" t="s">
        <v>10</v>
      </c>
      <c r="N9" s="80"/>
      <c r="O9" s="81" t="s">
        <v>11</v>
      </c>
      <c r="P9" s="80"/>
      <c r="Q9" s="82" t="s">
        <v>12</v>
      </c>
      <c r="R9" s="83" t="s">
        <v>13</v>
      </c>
    </row>
    <row r="10" spans="2:18" s="61" customFormat="1" ht="21" customHeight="1" x14ac:dyDescent="0.25">
      <c r="B10" s="88" t="s">
        <v>34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</row>
    <row r="11" spans="2:18" x14ac:dyDescent="0.25">
      <c r="B11" s="12"/>
      <c r="C11" s="16"/>
      <c r="D11" s="15"/>
      <c r="E11" s="7"/>
      <c r="F11" s="8"/>
      <c r="G11" s="9"/>
      <c r="H11" s="10"/>
      <c r="I11" s="11"/>
      <c r="J11" s="12"/>
      <c r="K11" s="37" t="e">
        <f>VLOOKUP(Artikelgegevens!P1,Artikelgegevens!M:N,2,0)</f>
        <v>#N/A</v>
      </c>
      <c r="L11" s="38"/>
      <c r="M11" s="39" t="e">
        <f>VLOOKUP(B11,Artikelgegevens!R:S,2,0)</f>
        <v>#N/A</v>
      </c>
      <c r="N11" s="40"/>
      <c r="O11" s="41" t="e">
        <f>VLOOKUP(B11,Artikelgegevens!T:U,2,0)</f>
        <v>#N/A</v>
      </c>
      <c r="P11" s="13"/>
      <c r="Q11" s="17"/>
      <c r="R11" s="6"/>
    </row>
    <row r="12" spans="2:18" x14ac:dyDescent="0.25">
      <c r="B12" s="12"/>
      <c r="C12" s="16"/>
      <c r="D12" s="15"/>
      <c r="E12" s="7"/>
      <c r="F12" s="8"/>
      <c r="G12" s="9"/>
      <c r="H12" s="10"/>
      <c r="I12" s="11"/>
      <c r="J12" s="12"/>
      <c r="K12" s="37" t="e">
        <f>VLOOKUP(Artikelgegevens!P2,Artikelgegevens!M:N,2,0)</f>
        <v>#N/A</v>
      </c>
      <c r="L12" s="38"/>
      <c r="M12" s="39" t="e">
        <f>VLOOKUP(B12,Artikelgegevens!R:S,2,0)</f>
        <v>#N/A</v>
      </c>
      <c r="N12" s="40"/>
      <c r="O12" s="41" t="e">
        <f>VLOOKUP(B12,Artikelgegevens!T:U,2,0)</f>
        <v>#N/A</v>
      </c>
      <c r="P12" s="13"/>
      <c r="Q12" s="17"/>
      <c r="R12" s="6"/>
    </row>
    <row r="13" spans="2:18" x14ac:dyDescent="0.25">
      <c r="B13" s="12"/>
      <c r="C13" s="16"/>
      <c r="D13" s="15"/>
      <c r="E13" s="7"/>
      <c r="F13" s="7"/>
      <c r="G13" s="9"/>
      <c r="H13" s="10"/>
      <c r="I13" s="11"/>
      <c r="J13" s="12"/>
      <c r="K13" s="37" t="e">
        <f>VLOOKUP(Artikelgegevens!P3,Artikelgegevens!M:N,2,0)</f>
        <v>#N/A</v>
      </c>
      <c r="L13" s="38"/>
      <c r="M13" s="39" t="e">
        <f>VLOOKUP(B13,Artikelgegevens!R:S,2,0)</f>
        <v>#N/A</v>
      </c>
      <c r="N13" s="40"/>
      <c r="O13" s="41" t="e">
        <f>VLOOKUP(B13,Artikelgegevens!T:U,2,0)</f>
        <v>#N/A</v>
      </c>
      <c r="P13" s="13"/>
      <c r="Q13" s="17"/>
      <c r="R13" s="6"/>
    </row>
    <row r="14" spans="2:18" x14ac:dyDescent="0.25">
      <c r="B14" s="12"/>
      <c r="C14" s="16"/>
      <c r="D14" s="15"/>
      <c r="E14" s="7"/>
      <c r="F14" s="7"/>
      <c r="G14" s="9"/>
      <c r="H14" s="10"/>
      <c r="I14" s="11"/>
      <c r="J14" s="12"/>
      <c r="K14" s="37" t="e">
        <f>VLOOKUP(Artikelgegevens!P4,Artikelgegevens!M:N,2,0)</f>
        <v>#N/A</v>
      </c>
      <c r="L14" s="38"/>
      <c r="M14" s="39" t="e">
        <f>VLOOKUP(B14,Artikelgegevens!R:S,2,0)</f>
        <v>#N/A</v>
      </c>
      <c r="N14" s="40"/>
      <c r="O14" s="41" t="e">
        <f>VLOOKUP(B14,Artikelgegevens!T:U,2,0)</f>
        <v>#N/A</v>
      </c>
      <c r="P14" s="13"/>
      <c r="Q14" s="17"/>
      <c r="R14" s="6"/>
    </row>
    <row r="15" spans="2:18" x14ac:dyDescent="0.25">
      <c r="B15" s="12"/>
      <c r="C15" s="16"/>
      <c r="D15" s="15"/>
      <c r="E15" s="7"/>
      <c r="F15" s="7"/>
      <c r="G15" s="9"/>
      <c r="H15" s="10"/>
      <c r="I15" s="11"/>
      <c r="J15" s="9"/>
      <c r="K15" s="37" t="e">
        <f>VLOOKUP(Artikelgegevens!P5,Artikelgegevens!M:N,2,0)</f>
        <v>#N/A</v>
      </c>
      <c r="L15" s="38"/>
      <c r="M15" s="39" t="e">
        <f>VLOOKUP(B15,Artikelgegevens!R:S,2,0)</f>
        <v>#N/A</v>
      </c>
      <c r="N15" s="40"/>
      <c r="O15" s="41" t="e">
        <f>VLOOKUP(B15,Artikelgegevens!T:U,2,0)</f>
        <v>#N/A</v>
      </c>
      <c r="P15" s="13"/>
      <c r="Q15" s="17"/>
      <c r="R15" s="6"/>
    </row>
    <row r="16" spans="2:18" x14ac:dyDescent="0.25">
      <c r="B16" s="12"/>
      <c r="C16" s="16"/>
      <c r="D16" s="15"/>
      <c r="E16" s="7"/>
      <c r="F16" s="7"/>
      <c r="G16" s="9"/>
      <c r="H16" s="10"/>
      <c r="I16" s="11"/>
      <c r="J16" s="9"/>
      <c r="K16" s="37" t="e">
        <f>VLOOKUP(Artikelgegevens!P6,Artikelgegevens!M:N,2,0)</f>
        <v>#N/A</v>
      </c>
      <c r="L16" s="38"/>
      <c r="M16" s="39" t="e">
        <f>VLOOKUP(B16,Artikelgegevens!R:S,2,0)</f>
        <v>#N/A</v>
      </c>
      <c r="N16" s="40"/>
      <c r="O16" s="41" t="e">
        <f>VLOOKUP(B16,Artikelgegevens!T:U,2,0)</f>
        <v>#N/A</v>
      </c>
      <c r="P16" s="13"/>
      <c r="Q16" s="17"/>
      <c r="R16" s="6"/>
    </row>
    <row r="17" spans="2:18" x14ac:dyDescent="0.25">
      <c r="B17" s="12"/>
      <c r="C17" s="16"/>
      <c r="D17" s="15"/>
      <c r="E17" s="7"/>
      <c r="F17" s="7"/>
      <c r="G17" s="9"/>
      <c r="H17" s="10"/>
      <c r="I17" s="11"/>
      <c r="J17" s="12"/>
      <c r="K17" s="37" t="e">
        <f>VLOOKUP(Artikelgegevens!P7,Artikelgegevens!M:N,2,0)</f>
        <v>#N/A</v>
      </c>
      <c r="L17" s="38"/>
      <c r="M17" s="39" t="e">
        <f>VLOOKUP(B17,Artikelgegevens!R:S,2,0)</f>
        <v>#N/A</v>
      </c>
      <c r="N17" s="40"/>
      <c r="O17" s="41" t="e">
        <f>VLOOKUP(B17,Artikelgegevens!T:U,2,0)</f>
        <v>#N/A</v>
      </c>
      <c r="P17" s="13"/>
      <c r="Q17" s="17"/>
      <c r="R17" s="6"/>
    </row>
    <row r="18" spans="2:18" x14ac:dyDescent="0.25">
      <c r="B18" s="12"/>
      <c r="C18" s="16"/>
      <c r="D18" s="15"/>
      <c r="E18" s="7"/>
      <c r="F18" s="8"/>
      <c r="G18" s="9"/>
      <c r="H18" s="10"/>
      <c r="I18" s="11"/>
      <c r="J18" s="12"/>
      <c r="K18" s="37" t="e">
        <f>VLOOKUP(Artikelgegevens!P8,Artikelgegevens!M:N,2,0)</f>
        <v>#N/A</v>
      </c>
      <c r="L18" s="38"/>
      <c r="M18" s="39" t="e">
        <f>VLOOKUP(B18,Artikelgegevens!R:S,2,0)</f>
        <v>#N/A</v>
      </c>
      <c r="N18" s="40"/>
      <c r="O18" s="41" t="e">
        <f>VLOOKUP(B18,Artikelgegevens!T:U,2,0)</f>
        <v>#N/A</v>
      </c>
      <c r="P18" s="13"/>
      <c r="Q18" s="17"/>
      <c r="R18" s="6"/>
    </row>
    <row r="19" spans="2:18" x14ac:dyDescent="0.25">
      <c r="B19" s="12"/>
      <c r="C19" s="16"/>
      <c r="D19" s="15"/>
      <c r="E19" s="7"/>
      <c r="F19" s="8"/>
      <c r="G19" s="9"/>
      <c r="H19" s="10"/>
      <c r="I19" s="11"/>
      <c r="J19" s="12"/>
      <c r="K19" s="37" t="e">
        <f>VLOOKUP(Artikelgegevens!P9,Artikelgegevens!M:N,2,0)</f>
        <v>#N/A</v>
      </c>
      <c r="L19" s="38"/>
      <c r="M19" s="39" t="e">
        <f>VLOOKUP(B19,Artikelgegevens!R:S,2,0)</f>
        <v>#N/A</v>
      </c>
      <c r="N19" s="40"/>
      <c r="O19" s="41" t="e">
        <f>VLOOKUP(B19,Artikelgegevens!T:U,2,0)</f>
        <v>#N/A</v>
      </c>
      <c r="P19" s="13"/>
      <c r="Q19" s="17"/>
      <c r="R19" s="6"/>
    </row>
    <row r="20" spans="2:18" x14ac:dyDescent="0.25">
      <c r="B20" s="12"/>
      <c r="C20" s="16"/>
      <c r="D20" s="15"/>
      <c r="E20" s="7"/>
      <c r="F20" s="8"/>
      <c r="G20" s="9"/>
      <c r="H20" s="10"/>
      <c r="I20" s="11"/>
      <c r="J20" s="12"/>
      <c r="K20" s="37" t="e">
        <f>VLOOKUP(Artikelgegevens!P10,Artikelgegevens!M:N,2,0)</f>
        <v>#N/A</v>
      </c>
      <c r="L20" s="38"/>
      <c r="M20" s="39" t="e">
        <f>VLOOKUP(B20,Artikelgegevens!R:S,2,0)</f>
        <v>#N/A</v>
      </c>
      <c r="N20" s="40"/>
      <c r="O20" s="41" t="e">
        <f>VLOOKUP(B20,Artikelgegevens!T:U,2,0)</f>
        <v>#N/A</v>
      </c>
      <c r="P20" s="13"/>
      <c r="Q20" s="17"/>
      <c r="R20" s="6"/>
    </row>
    <row r="21" spans="2:18" x14ac:dyDescent="0.25">
      <c r="B21" s="12"/>
      <c r="C21" s="16"/>
      <c r="D21" s="15"/>
      <c r="E21" s="7"/>
      <c r="F21" s="8"/>
      <c r="G21" s="9"/>
      <c r="H21" s="10"/>
      <c r="I21" s="11"/>
      <c r="J21" s="12"/>
      <c r="K21" s="37" t="e">
        <f>VLOOKUP(Artikelgegevens!P11,Artikelgegevens!M:N,2,0)</f>
        <v>#N/A</v>
      </c>
      <c r="L21" s="38"/>
      <c r="M21" s="39" t="e">
        <f>VLOOKUP(B21,Artikelgegevens!R:S,2,0)</f>
        <v>#N/A</v>
      </c>
      <c r="N21" s="40"/>
      <c r="O21" s="41" t="e">
        <f>VLOOKUP(B21,Artikelgegevens!T:U,2,0)</f>
        <v>#N/A</v>
      </c>
      <c r="P21" s="13"/>
      <c r="Q21" s="17"/>
      <c r="R21" s="6"/>
    </row>
    <row r="22" spans="2:18" x14ac:dyDescent="0.25">
      <c r="B22" s="12"/>
      <c r="C22" s="16"/>
      <c r="D22" s="15"/>
      <c r="E22" s="7"/>
      <c r="F22" s="8"/>
      <c r="G22" s="9"/>
      <c r="H22" s="10"/>
      <c r="I22" s="11"/>
      <c r="J22" s="12"/>
      <c r="K22" s="37" t="e">
        <f>VLOOKUP(Artikelgegevens!P12,Artikelgegevens!M:N,2,0)</f>
        <v>#N/A</v>
      </c>
      <c r="L22" s="38"/>
      <c r="M22" s="39" t="e">
        <f>VLOOKUP(B22,Artikelgegevens!R:S,2,0)</f>
        <v>#N/A</v>
      </c>
      <c r="N22" s="40"/>
      <c r="O22" s="41" t="e">
        <f>VLOOKUP(B22,Artikelgegevens!T:U,2,0)</f>
        <v>#N/A</v>
      </c>
      <c r="P22" s="13"/>
      <c r="Q22" s="17"/>
      <c r="R22" s="6"/>
    </row>
    <row r="23" spans="2:18" x14ac:dyDescent="0.25">
      <c r="B23" s="12"/>
      <c r="C23" s="16"/>
      <c r="D23" s="15"/>
      <c r="E23" s="7"/>
      <c r="F23" s="8"/>
      <c r="G23" s="9"/>
      <c r="H23" s="10"/>
      <c r="I23" s="11"/>
      <c r="J23" s="12"/>
      <c r="K23" s="37" t="e">
        <f>VLOOKUP(Artikelgegevens!P13,Artikelgegevens!M:N,2,0)</f>
        <v>#N/A</v>
      </c>
      <c r="L23" s="38"/>
      <c r="M23" s="39" t="e">
        <f>VLOOKUP(B23,Artikelgegevens!R:S,2,0)</f>
        <v>#N/A</v>
      </c>
      <c r="N23" s="40"/>
      <c r="O23" s="41" t="e">
        <f>VLOOKUP(B23,Artikelgegevens!T:U,2,0)</f>
        <v>#N/A</v>
      </c>
      <c r="P23" s="13"/>
      <c r="Q23" s="17"/>
      <c r="R23" s="6"/>
    </row>
    <row r="24" spans="2:18" x14ac:dyDescent="0.25">
      <c r="B24" s="12"/>
      <c r="C24" s="16"/>
      <c r="D24" s="15"/>
      <c r="E24" s="7"/>
      <c r="F24" s="8"/>
      <c r="G24" s="9"/>
      <c r="H24" s="10"/>
      <c r="I24" s="11"/>
      <c r="J24" s="12"/>
      <c r="K24" s="37" t="e">
        <f>VLOOKUP(Artikelgegevens!P14,Artikelgegevens!M:N,2,0)</f>
        <v>#N/A</v>
      </c>
      <c r="L24" s="38"/>
      <c r="M24" s="39" t="e">
        <f>VLOOKUP(B24,Artikelgegevens!R:S,2,0)</f>
        <v>#N/A</v>
      </c>
      <c r="N24" s="40"/>
      <c r="O24" s="41" t="e">
        <f>VLOOKUP(B24,Artikelgegevens!T:U,2,0)</f>
        <v>#N/A</v>
      </c>
      <c r="P24" s="13"/>
      <c r="Q24" s="17"/>
      <c r="R24" s="6"/>
    </row>
    <row r="25" spans="2:18" x14ac:dyDescent="0.25">
      <c r="B25" s="12"/>
      <c r="C25" s="16"/>
      <c r="D25" s="15"/>
      <c r="E25" s="7"/>
      <c r="F25" s="8"/>
      <c r="G25" s="9"/>
      <c r="H25" s="10"/>
      <c r="I25" s="11"/>
      <c r="J25" s="12"/>
      <c r="K25" s="37" t="e">
        <f>VLOOKUP(Artikelgegevens!P15,Artikelgegevens!M:N,2,0)</f>
        <v>#N/A</v>
      </c>
      <c r="L25" s="38"/>
      <c r="M25" s="39" t="e">
        <f>VLOOKUP(B25,Artikelgegevens!R:S,2,0)</f>
        <v>#N/A</v>
      </c>
      <c r="N25" s="40"/>
      <c r="O25" s="41" t="e">
        <f>VLOOKUP(B25,Artikelgegevens!T:U,2,0)</f>
        <v>#N/A</v>
      </c>
      <c r="P25" s="13"/>
      <c r="Q25" s="17"/>
      <c r="R25" s="6"/>
    </row>
    <row r="26" spans="2:18" x14ac:dyDescent="0.25">
      <c r="B26" s="12"/>
      <c r="C26" s="16"/>
      <c r="D26" s="15"/>
      <c r="E26" s="7"/>
      <c r="F26" s="8"/>
      <c r="G26" s="9"/>
      <c r="H26" s="10"/>
      <c r="I26" s="11"/>
      <c r="J26" s="12"/>
      <c r="K26" s="37" t="e">
        <f>VLOOKUP(Artikelgegevens!P16,Artikelgegevens!M:N,2,0)</f>
        <v>#N/A</v>
      </c>
      <c r="L26" s="38"/>
      <c r="M26" s="39" t="e">
        <f>VLOOKUP(B26,Artikelgegevens!R:S,2,0)</f>
        <v>#N/A</v>
      </c>
      <c r="N26" s="40"/>
      <c r="O26" s="41" t="e">
        <f>VLOOKUP(B26,Artikelgegevens!T:U,2,0)</f>
        <v>#N/A</v>
      </c>
      <c r="P26" s="13"/>
      <c r="Q26" s="17"/>
      <c r="R26" s="6"/>
    </row>
    <row r="27" spans="2:18" x14ac:dyDescent="0.25">
      <c r="B27" s="12"/>
      <c r="C27" s="16"/>
      <c r="D27" s="15"/>
      <c r="E27" s="7"/>
      <c r="F27" s="8"/>
      <c r="G27" s="9"/>
      <c r="H27" s="10"/>
      <c r="I27" s="11"/>
      <c r="J27" s="12"/>
      <c r="K27" s="37" t="e">
        <f>VLOOKUP(Artikelgegevens!P17,Artikelgegevens!M:N,2,0)</f>
        <v>#N/A</v>
      </c>
      <c r="L27" s="38"/>
      <c r="M27" s="39" t="e">
        <f>VLOOKUP(B27,Artikelgegevens!R:S,2,0)</f>
        <v>#N/A</v>
      </c>
      <c r="N27" s="40"/>
      <c r="O27" s="41" t="e">
        <f>VLOOKUP(B27,Artikelgegevens!T:U,2,0)</f>
        <v>#N/A</v>
      </c>
      <c r="P27" s="13"/>
      <c r="Q27" s="17"/>
      <c r="R27" s="6"/>
    </row>
    <row r="28" spans="2:18" x14ac:dyDescent="0.25">
      <c r="B28" s="12"/>
      <c r="C28" s="16"/>
      <c r="D28" s="15"/>
      <c r="E28" s="7"/>
      <c r="F28" s="8"/>
      <c r="G28" s="9"/>
      <c r="H28" s="10"/>
      <c r="I28" s="11"/>
      <c r="J28" s="12"/>
      <c r="K28" s="37" t="e">
        <f>VLOOKUP(Artikelgegevens!P18,Artikelgegevens!M:N,2,0)</f>
        <v>#N/A</v>
      </c>
      <c r="L28" s="38"/>
      <c r="M28" s="39" t="e">
        <f>VLOOKUP(B28,Artikelgegevens!R:S,2,0)</f>
        <v>#N/A</v>
      </c>
      <c r="N28" s="40"/>
      <c r="O28" s="41" t="e">
        <f>VLOOKUP(B28,Artikelgegevens!T:U,2,0)</f>
        <v>#N/A</v>
      </c>
      <c r="P28" s="13"/>
      <c r="Q28" s="17"/>
      <c r="R28" s="6"/>
    </row>
    <row r="29" spans="2:18" x14ac:dyDescent="0.25">
      <c r="B29" s="12"/>
      <c r="C29" s="16"/>
      <c r="D29" s="15"/>
      <c r="E29" s="7"/>
      <c r="F29" s="8"/>
      <c r="G29" s="9"/>
      <c r="H29" s="10"/>
      <c r="I29" s="11"/>
      <c r="J29" s="12"/>
      <c r="K29" s="37" t="e">
        <f>VLOOKUP(Artikelgegevens!P19,Artikelgegevens!M:N,2,0)</f>
        <v>#N/A</v>
      </c>
      <c r="L29" s="38"/>
      <c r="M29" s="39" t="e">
        <f>VLOOKUP(B29,Artikelgegevens!R:S,2,0)</f>
        <v>#N/A</v>
      </c>
      <c r="N29" s="40"/>
      <c r="O29" s="41" t="e">
        <f>VLOOKUP(B29,Artikelgegevens!T:U,2,0)</f>
        <v>#N/A</v>
      </c>
      <c r="P29" s="13"/>
      <c r="Q29" s="17"/>
      <c r="R29" s="6"/>
    </row>
    <row r="30" spans="2:18" x14ac:dyDescent="0.25">
      <c r="B30" s="12"/>
      <c r="C30" s="16"/>
      <c r="D30" s="15"/>
      <c r="E30" s="7"/>
      <c r="F30" s="8"/>
      <c r="G30" s="9"/>
      <c r="H30" s="10"/>
      <c r="I30" s="11"/>
      <c r="J30" s="12"/>
      <c r="K30" s="37" t="e">
        <f>VLOOKUP(Artikelgegevens!P20,Artikelgegevens!M:N,2,0)</f>
        <v>#N/A</v>
      </c>
      <c r="L30" s="38"/>
      <c r="M30" s="39" t="e">
        <f>VLOOKUP(B30,Artikelgegevens!R:S,2,0)</f>
        <v>#N/A</v>
      </c>
      <c r="N30" s="40"/>
      <c r="O30" s="41" t="e">
        <f>VLOOKUP(B30,Artikelgegevens!T:U,2,0)</f>
        <v>#N/A</v>
      </c>
      <c r="P30" s="13"/>
      <c r="Q30" s="17"/>
      <c r="R30" s="6"/>
    </row>
    <row r="31" spans="2:18" x14ac:dyDescent="0.25">
      <c r="B31" s="12"/>
      <c r="C31" s="16"/>
      <c r="D31" s="15"/>
      <c r="E31" s="7"/>
      <c r="F31" s="8"/>
      <c r="G31" s="9"/>
      <c r="H31" s="10"/>
      <c r="I31" s="11"/>
      <c r="J31" s="12"/>
      <c r="K31" s="37" t="e">
        <f>VLOOKUP(Artikelgegevens!P21,Artikelgegevens!M:N,2,0)</f>
        <v>#N/A</v>
      </c>
      <c r="L31" s="38"/>
      <c r="M31" s="39" t="e">
        <f>VLOOKUP(B31,Artikelgegevens!R:S,2,0)</f>
        <v>#N/A</v>
      </c>
      <c r="N31" s="40"/>
      <c r="O31" s="41" t="e">
        <f>VLOOKUP(B31,Artikelgegevens!T:U,2,0)</f>
        <v>#N/A</v>
      </c>
      <c r="P31" s="13"/>
      <c r="Q31" s="17"/>
      <c r="R31" s="6"/>
    </row>
    <row r="32" spans="2:18" x14ac:dyDescent="0.25">
      <c r="D32" s="64"/>
      <c r="E32" s="65"/>
      <c r="F32" s="54"/>
      <c r="H32" s="66"/>
      <c r="I32" s="67"/>
      <c r="J32" s="68"/>
      <c r="K32" s="69"/>
      <c r="L32" s="54"/>
      <c r="M32" s="70"/>
      <c r="N32" s="64"/>
      <c r="O32" s="70"/>
      <c r="P32" s="71"/>
      <c r="Q32" s="72"/>
      <c r="R32" s="73"/>
    </row>
    <row r="33" spans="4:18" x14ac:dyDescent="0.25">
      <c r="D33" s="64"/>
      <c r="E33" s="65"/>
      <c r="F33" s="54"/>
      <c r="H33" s="66"/>
      <c r="I33" s="67"/>
      <c r="J33" s="68"/>
      <c r="K33" s="69"/>
      <c r="L33" s="54"/>
      <c r="M33" s="70"/>
      <c r="N33" s="64"/>
      <c r="O33" s="70"/>
      <c r="P33" s="71"/>
      <c r="Q33" s="72"/>
      <c r="R33" s="73"/>
    </row>
    <row r="34" spans="4:18" x14ac:dyDescent="0.25">
      <c r="D34" s="64"/>
      <c r="E34" s="65"/>
      <c r="F34" s="54"/>
      <c r="H34" s="66"/>
      <c r="I34" s="67"/>
      <c r="J34" s="68"/>
      <c r="K34" s="69"/>
      <c r="L34" s="54"/>
      <c r="M34" s="70"/>
      <c r="N34" s="64"/>
      <c r="O34" s="70"/>
      <c r="P34" s="71"/>
      <c r="Q34" s="72"/>
      <c r="R34" s="73"/>
    </row>
    <row r="35" spans="4:18" x14ac:dyDescent="0.25">
      <c r="D35" s="64"/>
      <c r="E35" s="65"/>
      <c r="F35" s="54"/>
      <c r="H35" s="66"/>
      <c r="I35" s="67"/>
      <c r="J35" s="68"/>
      <c r="K35" s="69"/>
      <c r="L35" s="54"/>
      <c r="M35" s="70"/>
      <c r="N35" s="64"/>
      <c r="O35" s="70"/>
      <c r="P35" s="71"/>
      <c r="Q35" s="72"/>
      <c r="R35" s="73"/>
    </row>
    <row r="36" spans="4:18" x14ac:dyDescent="0.25">
      <c r="D36" s="64"/>
      <c r="E36" s="65"/>
      <c r="F36" s="54"/>
      <c r="H36" s="66"/>
      <c r="I36" s="67"/>
      <c r="J36" s="68"/>
      <c r="K36" s="69"/>
      <c r="L36" s="54"/>
      <c r="M36" s="70"/>
      <c r="N36" s="64"/>
      <c r="O36" s="70"/>
      <c r="P36" s="71"/>
      <c r="Q36" s="72"/>
      <c r="R36" s="73"/>
    </row>
    <row r="37" spans="4:18" x14ac:dyDescent="0.25">
      <c r="D37" s="64"/>
      <c r="E37" s="65"/>
      <c r="F37" s="54"/>
      <c r="H37" s="66"/>
      <c r="I37" s="67"/>
      <c r="J37" s="68"/>
      <c r="K37" s="69"/>
      <c r="L37" s="54"/>
      <c r="M37" s="70"/>
      <c r="N37" s="64"/>
      <c r="O37" s="70"/>
      <c r="P37" s="71"/>
      <c r="Q37" s="72"/>
      <c r="R37" s="73"/>
    </row>
    <row r="38" spans="4:18" x14ac:dyDescent="0.25">
      <c r="D38" s="64"/>
      <c r="E38" s="65"/>
      <c r="F38" s="54"/>
      <c r="H38" s="66"/>
      <c r="I38" s="67"/>
      <c r="J38" s="68"/>
      <c r="K38" s="69"/>
      <c r="L38" s="54"/>
      <c r="M38" s="70"/>
      <c r="N38" s="64"/>
      <c r="O38" s="70"/>
      <c r="P38" s="71"/>
      <c r="Q38" s="72"/>
      <c r="R38" s="73"/>
    </row>
    <row r="39" spans="4:18" x14ac:dyDescent="0.25">
      <c r="D39" s="64"/>
      <c r="E39" s="65"/>
      <c r="F39" s="54"/>
      <c r="H39" s="66"/>
      <c r="I39" s="67"/>
      <c r="J39" s="68"/>
      <c r="K39" s="69"/>
      <c r="L39" s="54"/>
      <c r="M39" s="70"/>
      <c r="N39" s="64"/>
      <c r="O39" s="70"/>
      <c r="P39" s="71"/>
      <c r="Q39" s="72"/>
      <c r="R39" s="73"/>
    </row>
  </sheetData>
  <sheetProtection insertRows="0"/>
  <customSheetViews>
    <customSheetView guid="{4E7F94B6-A271-4E6D-81CA-B04C1A7D5171}" scale="85" showPageBreaks="1" printArea="1">
      <pane ySplit="3" topLeftCell="A46" activePane="bottomLeft" state="frozen"/>
      <selection pane="bottomLeft" activeCell="F55" sqref="F55"/>
      <pageMargins left="0" right="0" top="0" bottom="0" header="0" footer="0"/>
      <printOptions gridLines="1"/>
      <pageSetup paperSize="9" scale="65" orientation="landscape" r:id="rId1"/>
    </customSheetView>
    <customSheetView guid="{50059D42-1505-4519-B58A-472C6A084851}" scale="85">
      <pane ySplit="3" topLeftCell="A4" activePane="bottomLeft" state="frozen"/>
      <selection pane="bottomLeft" activeCell="D4" sqref="D4"/>
      <pageMargins left="0" right="0" top="0" bottom="0" header="0" footer="0"/>
      <printOptions gridLines="1"/>
      <pageSetup paperSize="9" scale="65" orientation="landscape" r:id="rId2"/>
    </customSheetView>
  </customSheetViews>
  <mergeCells count="5">
    <mergeCell ref="B3:R3"/>
    <mergeCell ref="B10:R10"/>
    <mergeCell ref="B6:R6"/>
    <mergeCell ref="B2:R2"/>
    <mergeCell ref="K1:R1"/>
  </mergeCells>
  <phoneticPr fontId="21" type="noConversion"/>
  <conditionalFormatting sqref="E9">
    <cfRule type="expression" dxfId="18" priority="12">
      <formula>#REF!="X"</formula>
    </cfRule>
  </conditionalFormatting>
  <conditionalFormatting sqref="E11:E39">
    <cfRule type="containsBlanks" priority="10" stopIfTrue="1">
      <formula>LEN(TRIM(E11))=0</formula>
    </cfRule>
    <cfRule type="expression" dxfId="17" priority="11">
      <formula>#REF!="X"</formula>
    </cfRule>
  </conditionalFormatting>
  <conditionalFormatting sqref="F11:F12 F18:F39">
    <cfRule type="containsErrors" dxfId="16" priority="15">
      <formula>ISERROR(F11)</formula>
    </cfRule>
  </conditionalFormatting>
  <conditionalFormatting sqref="F13:F17">
    <cfRule type="containsBlanks" priority="2" stopIfTrue="1">
      <formula>LEN(TRIM(F13))=0</formula>
    </cfRule>
    <cfRule type="expression" dxfId="15" priority="3">
      <formula>#REF!="X"</formula>
    </cfRule>
  </conditionalFormatting>
  <conditionalFormatting sqref="H11:H39">
    <cfRule type="containsErrors" dxfId="14" priority="18">
      <formula>ISERROR(H11)</formula>
    </cfRule>
  </conditionalFormatting>
  <conditionalFormatting sqref="K11:K39">
    <cfRule type="cellIs" dxfId="13" priority="16" operator="lessThan">
      <formula>1</formula>
    </cfRule>
  </conditionalFormatting>
  <conditionalFormatting sqref="L5 N5 P5 L7 N7 P7">
    <cfRule type="cellIs" dxfId="12" priority="67" operator="lessThan">
      <formula>1</formula>
    </cfRule>
  </conditionalFormatting>
  <conditionalFormatting sqref="L11:L39">
    <cfRule type="containsErrors" dxfId="11" priority="13">
      <formula>ISERROR(L11)</formula>
    </cfRule>
  </conditionalFormatting>
  <conditionalFormatting sqref="M5 M7">
    <cfRule type="containsErrors" dxfId="10" priority="31">
      <formula>ISERROR(M5)</formula>
    </cfRule>
  </conditionalFormatting>
  <conditionalFormatting sqref="M8">
    <cfRule type="notContainsBlanks" dxfId="9" priority="32">
      <formula>LEN(TRIM(M8))&gt;0</formula>
    </cfRule>
  </conditionalFormatting>
  <conditionalFormatting sqref="M32:M39">
    <cfRule type="notContainsBlanks" dxfId="8" priority="30">
      <formula>LEN(TRIM(M32))&gt;0</formula>
    </cfRule>
  </conditionalFormatting>
  <conditionalFormatting sqref="N11:N39">
    <cfRule type="notContainsBlanks" dxfId="7" priority="17">
      <formula>LEN(TRIM(N11))&gt;0</formula>
    </cfRule>
  </conditionalFormatting>
  <conditionalFormatting sqref="O5 O7">
    <cfRule type="containsErrors" dxfId="6" priority="25">
      <formula>ISERROR(O5)</formula>
    </cfRule>
  </conditionalFormatting>
  <conditionalFormatting sqref="O8">
    <cfRule type="notContainsBlanks" dxfId="5" priority="26">
      <formula>LEN(TRIM(O8))&gt;0</formula>
    </cfRule>
  </conditionalFormatting>
  <conditionalFormatting sqref="O32:O39">
    <cfRule type="notContainsBlanks" dxfId="4" priority="24">
      <formula>LEN(TRIM(O32))&gt;0</formula>
    </cfRule>
  </conditionalFormatting>
  <conditionalFormatting sqref="P11:P39">
    <cfRule type="cellIs" dxfId="3" priority="14" operator="equal">
      <formula>"JA"</formula>
    </cfRule>
  </conditionalFormatting>
  <conditionalFormatting sqref="Q11:Q39">
    <cfRule type="containsErrors" dxfId="2" priority="1">
      <formula>ISERROR(Q11)</formula>
    </cfRule>
  </conditionalFormatting>
  <dataValidations count="1">
    <dataValidation type="list" allowBlank="1" showInputMessage="1" showErrorMessage="1" sqref="P11:P39 O32:O39 M32:M39 O8 M8" xr:uid="{00000000-0002-0000-0000-000000000000}">
      <formula1>#REF!</formula1>
    </dataValidation>
  </dataValidations>
  <printOptions gridLines="1"/>
  <pageMargins left="0" right="0" top="0" bottom="0" header="0.31496062992125984" footer="0.31496062992125984"/>
  <pageSetup paperSize="9" scale="65" orientation="landscape"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Artikelgegevens!$A$1:$A$7</xm:f>
          </x14:formula1>
          <xm:sqref>J11:J39</xm:sqref>
        </x14:dataValidation>
        <x14:dataValidation type="list" allowBlank="1" showInputMessage="1" showErrorMessage="1" xr:uid="{3C613993-713A-40C9-94FF-BEBE68010947}">
          <x14:formula1>
            <xm:f>Artikelgegevens!$H$1:$H$4</xm:f>
          </x14:formula1>
          <xm:sqref>B11:B31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93C6D-FCF8-4FEE-8936-6452740D135B}">
  <dimension ref="A1:N64"/>
  <sheetViews>
    <sheetView showGridLines="0" tabSelected="1" zoomScaleNormal="100" workbookViewId="0">
      <pane ySplit="1" topLeftCell="A2" activePane="bottomLeft" state="frozen"/>
      <selection pane="bottomLeft" activeCell="G58" sqref="G58"/>
    </sheetView>
  </sheetViews>
  <sheetFormatPr defaultRowHeight="15" x14ac:dyDescent="0.25"/>
  <cols>
    <col min="1" max="1" width="22.42578125" customWidth="1"/>
    <col min="2" max="2" width="25.5703125" bestFit="1" customWidth="1"/>
    <col min="3" max="3" width="36.42578125" bestFit="1" customWidth="1"/>
    <col min="4" max="4" width="27.42578125" customWidth="1"/>
    <col min="5" max="5" width="2.42578125" customWidth="1"/>
    <col min="6" max="6" width="35.42578125" style="14" bestFit="1" customWidth="1"/>
    <col min="7" max="7" width="27.5703125" style="14" bestFit="1" customWidth="1"/>
    <col min="8" max="8" width="8.85546875" style="14"/>
    <col min="11" max="11" width="13.140625" customWidth="1"/>
  </cols>
  <sheetData>
    <row r="1" spans="1:13" ht="28.5" x14ac:dyDescent="0.25">
      <c r="A1" s="99" t="s">
        <v>61</v>
      </c>
      <c r="B1" s="100"/>
      <c r="C1" s="100"/>
      <c r="D1" s="101"/>
      <c r="E1" s="113" t="s">
        <v>35</v>
      </c>
      <c r="F1" s="114"/>
      <c r="G1" s="114"/>
      <c r="H1" s="114"/>
      <c r="I1" s="114"/>
      <c r="J1" s="114"/>
      <c r="K1" s="114"/>
      <c r="L1" s="115"/>
      <c r="M1" s="98"/>
    </row>
    <row r="2" spans="1:13" ht="15" customHeight="1" x14ac:dyDescent="0.25">
      <c r="A2" s="102" t="s">
        <v>36</v>
      </c>
      <c r="B2" s="103"/>
      <c r="C2" s="103" t="s">
        <v>19</v>
      </c>
      <c r="D2" s="104">
        <v>500</v>
      </c>
      <c r="E2" s="46"/>
      <c r="F2" s="98"/>
      <c r="G2" s="98"/>
      <c r="H2" s="98"/>
      <c r="I2" s="98"/>
      <c r="J2" s="98"/>
      <c r="K2" s="98"/>
      <c r="L2" s="112"/>
      <c r="M2" s="98"/>
    </row>
    <row r="3" spans="1:13" x14ac:dyDescent="0.25">
      <c r="A3" s="102" t="s">
        <v>36</v>
      </c>
      <c r="B3" s="103"/>
      <c r="C3" s="103" t="s">
        <v>37</v>
      </c>
      <c r="D3" s="104">
        <v>1000</v>
      </c>
      <c r="E3" s="46"/>
      <c r="F3" s="105"/>
      <c r="G3" s="105"/>
      <c r="H3" s="105"/>
      <c r="I3" s="98"/>
      <c r="J3" s="98"/>
      <c r="K3" s="98"/>
      <c r="L3" s="112"/>
      <c r="M3" s="98"/>
    </row>
    <row r="4" spans="1:13" x14ac:dyDescent="0.25">
      <c r="A4" s="102" t="s">
        <v>36</v>
      </c>
      <c r="B4" s="106"/>
      <c r="C4" s="106" t="s">
        <v>38</v>
      </c>
      <c r="D4" s="104">
        <v>2000</v>
      </c>
      <c r="E4" s="46"/>
      <c r="F4" s="105"/>
      <c r="G4" s="105"/>
      <c r="H4" s="105"/>
      <c r="I4" s="98"/>
      <c r="J4" s="98"/>
      <c r="K4" s="98"/>
      <c r="L4" s="112"/>
      <c r="M4" s="98"/>
    </row>
    <row r="5" spans="1:13" x14ac:dyDescent="0.25">
      <c r="A5" s="102" t="s">
        <v>36</v>
      </c>
      <c r="B5" s="106"/>
      <c r="C5" s="106" t="s">
        <v>39</v>
      </c>
      <c r="D5" s="104">
        <v>3990</v>
      </c>
      <c r="E5" s="46"/>
      <c r="F5" s="105"/>
      <c r="G5" s="105"/>
      <c r="H5" s="105"/>
      <c r="I5" s="98"/>
      <c r="J5" s="98"/>
      <c r="K5" s="98"/>
      <c r="L5" s="112"/>
      <c r="M5" s="98"/>
    </row>
    <row r="6" spans="1:13" x14ac:dyDescent="0.25">
      <c r="A6" s="102" t="s">
        <v>36</v>
      </c>
      <c r="B6" s="107"/>
      <c r="C6" s="107" t="s">
        <v>40</v>
      </c>
      <c r="D6" s="104">
        <v>2730</v>
      </c>
      <c r="E6" s="46"/>
      <c r="F6" s="105"/>
      <c r="G6" s="105"/>
      <c r="H6" s="105"/>
      <c r="I6" s="98"/>
      <c r="J6" s="98"/>
      <c r="K6" s="98"/>
      <c r="L6" s="112"/>
      <c r="M6" s="98"/>
    </row>
    <row r="7" spans="1:13" x14ac:dyDescent="0.25">
      <c r="A7" s="102" t="s">
        <v>41</v>
      </c>
      <c r="B7" s="103"/>
      <c r="C7" s="103" t="s">
        <v>19</v>
      </c>
      <c r="D7" s="104">
        <v>910</v>
      </c>
      <c r="E7" s="46"/>
      <c r="F7" s="105"/>
      <c r="G7" s="105"/>
      <c r="H7" s="105"/>
      <c r="I7" s="98"/>
      <c r="J7" s="98"/>
      <c r="K7" s="98"/>
      <c r="L7" s="112"/>
      <c r="M7" s="98"/>
    </row>
    <row r="8" spans="1:13" x14ac:dyDescent="0.25">
      <c r="A8" s="102" t="s">
        <v>41</v>
      </c>
      <c r="B8" s="103"/>
      <c r="C8" s="103" t="s">
        <v>37</v>
      </c>
      <c r="D8" s="104">
        <v>1400</v>
      </c>
      <c r="E8" s="46"/>
      <c r="F8" s="105"/>
      <c r="G8" s="105"/>
      <c r="H8" s="105"/>
      <c r="I8" s="98"/>
      <c r="J8" s="98"/>
      <c r="K8" s="98"/>
      <c r="L8" s="112"/>
      <c r="M8" s="98"/>
    </row>
    <row r="9" spans="1:13" x14ac:dyDescent="0.25">
      <c r="A9" s="102" t="s">
        <v>41</v>
      </c>
      <c r="B9" s="106"/>
      <c r="C9" s="106" t="s">
        <v>38</v>
      </c>
      <c r="D9" s="104">
        <v>2400</v>
      </c>
      <c r="E9" s="46"/>
      <c r="F9" s="105"/>
      <c r="G9" s="105"/>
      <c r="H9" s="105"/>
      <c r="I9" s="98"/>
      <c r="J9" s="98"/>
      <c r="K9" s="98"/>
      <c r="L9" s="112"/>
      <c r="M9" s="98"/>
    </row>
    <row r="10" spans="1:13" x14ac:dyDescent="0.25">
      <c r="A10" s="102" t="s">
        <v>41</v>
      </c>
      <c r="B10" s="106"/>
      <c r="C10" s="106" t="s">
        <v>39</v>
      </c>
      <c r="D10" s="104">
        <v>4395</v>
      </c>
      <c r="E10" s="46"/>
      <c r="F10" s="105"/>
      <c r="G10" s="105"/>
      <c r="H10" s="105"/>
      <c r="I10" s="98"/>
      <c r="J10" s="98"/>
      <c r="K10" s="98"/>
      <c r="L10" s="112"/>
      <c r="M10" s="98"/>
    </row>
    <row r="11" spans="1:13" x14ac:dyDescent="0.25">
      <c r="A11" s="102" t="s">
        <v>41</v>
      </c>
      <c r="B11" s="107"/>
      <c r="C11" s="107" t="s">
        <v>40</v>
      </c>
      <c r="D11" s="104">
        <v>3140</v>
      </c>
      <c r="E11" s="46"/>
      <c r="F11" s="105"/>
      <c r="G11" s="105"/>
      <c r="H11" s="105"/>
      <c r="I11" s="98"/>
      <c r="J11" s="98"/>
      <c r="K11" s="98"/>
      <c r="L11" s="112"/>
      <c r="M11" s="98"/>
    </row>
    <row r="12" spans="1:13" x14ac:dyDescent="0.25">
      <c r="A12" s="102" t="s">
        <v>42</v>
      </c>
      <c r="B12" s="103"/>
      <c r="C12" s="103" t="s">
        <v>19</v>
      </c>
      <c r="D12" s="104">
        <v>1120</v>
      </c>
      <c r="E12" s="46"/>
      <c r="F12" s="105"/>
      <c r="G12" s="105"/>
      <c r="H12" s="105"/>
      <c r="I12" s="98"/>
      <c r="J12" s="98"/>
      <c r="K12" s="98"/>
      <c r="L12" s="112"/>
      <c r="M12" s="98"/>
    </row>
    <row r="13" spans="1:13" x14ac:dyDescent="0.25">
      <c r="A13" s="102" t="s">
        <v>42</v>
      </c>
      <c r="B13" s="103"/>
      <c r="C13" s="103" t="s">
        <v>37</v>
      </c>
      <c r="D13" s="104">
        <v>1615</v>
      </c>
      <c r="E13" s="46"/>
      <c r="F13" s="105"/>
      <c r="G13" s="105"/>
      <c r="H13" s="105"/>
      <c r="I13" s="98"/>
      <c r="J13" s="98"/>
      <c r="K13" s="98"/>
      <c r="L13" s="112"/>
      <c r="M13" s="98"/>
    </row>
    <row r="14" spans="1:13" ht="15.75" x14ac:dyDescent="0.25">
      <c r="A14" s="102" t="s">
        <v>42</v>
      </c>
      <c r="B14" s="106"/>
      <c r="C14" s="106" t="s">
        <v>38</v>
      </c>
      <c r="D14" s="104">
        <v>2615</v>
      </c>
      <c r="E14" s="46"/>
      <c r="F14" s="97"/>
      <c r="G14" s="105"/>
      <c r="H14" s="105"/>
      <c r="I14" s="98"/>
      <c r="J14" s="98"/>
      <c r="K14" s="98"/>
      <c r="L14" s="112"/>
      <c r="M14" s="98"/>
    </row>
    <row r="15" spans="1:13" x14ac:dyDescent="0.25">
      <c r="A15" s="102" t="s">
        <v>42</v>
      </c>
      <c r="B15" s="106"/>
      <c r="C15" s="106" t="s">
        <v>39</v>
      </c>
      <c r="D15" s="104">
        <v>4610</v>
      </c>
      <c r="E15" s="46"/>
      <c r="F15" s="105"/>
      <c r="G15" s="105"/>
      <c r="H15" s="105"/>
      <c r="I15" s="98"/>
      <c r="J15" s="98"/>
      <c r="K15" s="98"/>
      <c r="L15" s="112"/>
      <c r="M15" s="98"/>
    </row>
    <row r="16" spans="1:13" x14ac:dyDescent="0.25">
      <c r="A16" s="102" t="s">
        <v>42</v>
      </c>
      <c r="B16" s="107"/>
      <c r="C16" s="107" t="s">
        <v>40</v>
      </c>
      <c r="D16" s="104">
        <v>3350</v>
      </c>
      <c r="E16" s="46"/>
      <c r="F16" s="105"/>
      <c r="G16" s="105"/>
      <c r="H16" s="105"/>
      <c r="I16" s="98"/>
      <c r="J16" s="98"/>
      <c r="K16" s="98"/>
      <c r="L16" s="112"/>
      <c r="M16" s="98"/>
    </row>
    <row r="17" spans="1:13" x14ac:dyDescent="0.25">
      <c r="A17" s="48" t="s">
        <v>43</v>
      </c>
      <c r="B17" s="98"/>
      <c r="C17" s="98" t="s">
        <v>19</v>
      </c>
      <c r="D17" s="108">
        <v>1520</v>
      </c>
      <c r="E17" s="47"/>
      <c r="F17" s="105"/>
      <c r="G17" s="105"/>
      <c r="H17" s="105"/>
      <c r="I17" s="98"/>
      <c r="J17" s="98"/>
      <c r="K17" s="98"/>
      <c r="L17" s="112"/>
      <c r="M17" s="98"/>
    </row>
    <row r="18" spans="1:13" x14ac:dyDescent="0.25">
      <c r="A18" s="48" t="s">
        <v>43</v>
      </c>
      <c r="B18" s="98"/>
      <c r="C18" s="98" t="s">
        <v>37</v>
      </c>
      <c r="D18" s="108">
        <v>2020</v>
      </c>
      <c r="E18" s="47"/>
      <c r="F18" s="105"/>
      <c r="G18" s="105"/>
      <c r="H18" s="105"/>
      <c r="I18" s="98"/>
      <c r="J18" s="98"/>
      <c r="K18" s="98"/>
      <c r="L18" s="112"/>
      <c r="M18" s="98"/>
    </row>
    <row r="19" spans="1:13" x14ac:dyDescent="0.25">
      <c r="A19" s="48" t="s">
        <v>43</v>
      </c>
      <c r="B19" s="98"/>
      <c r="C19" s="98" t="s">
        <v>38</v>
      </c>
      <c r="D19" s="108">
        <v>3020</v>
      </c>
      <c r="E19" s="47"/>
      <c r="F19" s="105"/>
      <c r="G19" s="105"/>
      <c r="H19" s="105"/>
      <c r="I19" s="98"/>
      <c r="J19" s="98"/>
      <c r="K19" s="98"/>
      <c r="L19" s="112"/>
      <c r="M19" s="98"/>
    </row>
    <row r="20" spans="1:13" x14ac:dyDescent="0.25">
      <c r="A20" s="48" t="s">
        <v>43</v>
      </c>
      <c r="B20" s="98"/>
      <c r="C20" s="98" t="s">
        <v>39</v>
      </c>
      <c r="D20" s="108">
        <v>5010</v>
      </c>
      <c r="E20" s="47"/>
      <c r="F20" s="105"/>
      <c r="G20" s="105"/>
      <c r="H20" s="105"/>
      <c r="I20" s="98"/>
      <c r="J20" s="98"/>
      <c r="K20" s="98"/>
      <c r="L20" s="112"/>
      <c r="M20" s="98"/>
    </row>
    <row r="21" spans="1:13" x14ac:dyDescent="0.25">
      <c r="A21" s="48" t="s">
        <v>43</v>
      </c>
      <c r="B21" s="98"/>
      <c r="C21" s="98" t="s">
        <v>40</v>
      </c>
      <c r="D21" s="108">
        <v>3750</v>
      </c>
      <c r="E21" s="47"/>
      <c r="F21" s="105"/>
      <c r="G21" s="105"/>
      <c r="H21" s="105"/>
      <c r="I21" s="98"/>
      <c r="J21" s="98"/>
      <c r="K21" s="98"/>
      <c r="L21" s="112"/>
      <c r="M21" s="98"/>
    </row>
    <row r="22" spans="1:13" x14ac:dyDescent="0.25">
      <c r="A22" s="48"/>
      <c r="B22" s="98"/>
      <c r="C22" s="98"/>
      <c r="D22" s="98"/>
      <c r="E22" s="48"/>
      <c r="F22" s="105"/>
      <c r="G22" s="105"/>
      <c r="H22" s="105"/>
      <c r="I22" s="98"/>
      <c r="J22" s="98"/>
      <c r="K22" s="98"/>
      <c r="L22" s="112"/>
      <c r="M22" s="98"/>
    </row>
    <row r="23" spans="1:13" x14ac:dyDescent="0.25">
      <c r="A23" s="51"/>
      <c r="B23" s="49"/>
      <c r="C23" s="49"/>
      <c r="D23" s="50"/>
      <c r="E23" s="48"/>
      <c r="F23" s="105"/>
      <c r="G23" s="105"/>
      <c r="H23" s="105"/>
      <c r="I23" s="98"/>
      <c r="J23" s="98"/>
      <c r="K23" s="98"/>
      <c r="L23" s="112"/>
      <c r="M23" s="98"/>
    </row>
    <row r="24" spans="1:13" ht="15.75" x14ac:dyDescent="0.25">
      <c r="A24" s="109" t="s">
        <v>11</v>
      </c>
      <c r="B24" s="98"/>
      <c r="C24" s="98"/>
      <c r="D24" s="98"/>
      <c r="E24" s="48"/>
      <c r="F24" s="105"/>
      <c r="G24" s="105"/>
      <c r="H24" s="105"/>
      <c r="I24" s="98"/>
      <c r="J24" s="98"/>
      <c r="K24" s="98"/>
      <c r="L24" s="112"/>
      <c r="M24" s="98"/>
    </row>
    <row r="25" spans="1:13" x14ac:dyDescent="0.25">
      <c r="A25" s="48"/>
      <c r="B25" s="98"/>
      <c r="C25" s="98"/>
      <c r="D25" s="98"/>
      <c r="E25" s="48"/>
      <c r="F25" s="105"/>
      <c r="G25" s="105"/>
      <c r="H25" s="105"/>
      <c r="I25" s="98"/>
      <c r="J25" s="98"/>
      <c r="K25" s="98"/>
      <c r="L25" s="112"/>
      <c r="M25" s="98"/>
    </row>
    <row r="26" spans="1:13" x14ac:dyDescent="0.25">
      <c r="A26" s="48"/>
      <c r="B26" s="98"/>
      <c r="C26" s="98"/>
      <c r="D26" s="98"/>
      <c r="E26" s="48"/>
      <c r="F26" s="105"/>
      <c r="G26" s="105"/>
      <c r="H26" s="105"/>
      <c r="I26" s="98"/>
      <c r="J26" s="98"/>
      <c r="K26" s="98"/>
      <c r="L26" s="112"/>
      <c r="M26" s="98"/>
    </row>
    <row r="27" spans="1:13" x14ac:dyDescent="0.25">
      <c r="A27" s="48"/>
      <c r="B27" s="98"/>
      <c r="C27" s="98"/>
      <c r="D27" s="98"/>
      <c r="E27" s="48"/>
      <c r="F27" s="105"/>
      <c r="G27" s="105"/>
      <c r="H27" s="105"/>
      <c r="I27" s="98"/>
      <c r="J27" s="98"/>
      <c r="K27" s="98"/>
      <c r="L27" s="112"/>
      <c r="M27" s="98"/>
    </row>
    <row r="28" spans="1:13" ht="15.75" x14ac:dyDescent="0.25">
      <c r="A28" s="48"/>
      <c r="B28" s="98"/>
      <c r="C28" s="98"/>
      <c r="D28" s="98"/>
      <c r="E28" s="48"/>
      <c r="F28" s="110"/>
      <c r="G28" s="105"/>
      <c r="H28" s="105"/>
      <c r="I28" s="98"/>
      <c r="J28" s="98"/>
      <c r="K28" s="98"/>
      <c r="L28" s="112"/>
      <c r="M28" s="98"/>
    </row>
    <row r="29" spans="1:13" x14ac:dyDescent="0.25">
      <c r="A29" s="48"/>
      <c r="B29" s="98"/>
      <c r="C29" s="98"/>
      <c r="D29" s="98"/>
      <c r="E29" s="48"/>
      <c r="F29" s="105"/>
      <c r="G29" s="105"/>
      <c r="H29" s="105"/>
      <c r="I29" s="98"/>
      <c r="J29" s="98"/>
      <c r="K29" s="98"/>
      <c r="L29" s="112"/>
      <c r="M29" s="98"/>
    </row>
    <row r="30" spans="1:13" x14ac:dyDescent="0.25">
      <c r="A30" s="48"/>
      <c r="B30" s="98"/>
      <c r="C30" s="98"/>
      <c r="D30" s="98"/>
      <c r="E30" s="48"/>
      <c r="F30" s="105"/>
      <c r="G30" s="105"/>
      <c r="H30" s="105"/>
      <c r="I30" s="98"/>
      <c r="J30" s="98"/>
      <c r="K30" s="98"/>
      <c r="L30" s="112"/>
      <c r="M30" s="98"/>
    </row>
    <row r="31" spans="1:13" x14ac:dyDescent="0.25">
      <c r="A31" s="48"/>
      <c r="B31" s="98"/>
      <c r="C31" s="98"/>
      <c r="D31" s="98"/>
      <c r="E31" s="48"/>
      <c r="F31" s="105"/>
      <c r="G31" s="105"/>
      <c r="H31" s="105"/>
      <c r="I31" s="98"/>
      <c r="J31" s="98"/>
      <c r="K31" s="98"/>
      <c r="L31" s="112"/>
      <c r="M31" s="98"/>
    </row>
    <row r="32" spans="1:13" x14ac:dyDescent="0.25">
      <c r="A32" s="48"/>
      <c r="B32" s="98"/>
      <c r="C32" s="98"/>
      <c r="D32" s="98"/>
      <c r="E32" s="48"/>
      <c r="F32" s="105"/>
      <c r="G32" s="105"/>
      <c r="H32" s="105"/>
      <c r="I32" s="98"/>
      <c r="J32" s="98"/>
      <c r="K32" s="98"/>
      <c r="L32" s="112"/>
      <c r="M32" s="98"/>
    </row>
    <row r="33" spans="1:14" x14ac:dyDescent="0.25">
      <c r="A33" s="48"/>
      <c r="B33" s="98"/>
      <c r="C33" s="98"/>
      <c r="D33" s="98"/>
      <c r="E33" s="48"/>
      <c r="F33" s="105"/>
      <c r="G33" s="105"/>
      <c r="H33" s="105"/>
      <c r="I33" s="98"/>
      <c r="J33" s="98"/>
      <c r="K33" s="98"/>
      <c r="L33" s="112"/>
      <c r="M33" s="98"/>
    </row>
    <row r="34" spans="1:14" x14ac:dyDescent="0.25">
      <c r="A34" s="48"/>
      <c r="B34" s="98"/>
      <c r="C34" s="98"/>
      <c r="D34" s="98"/>
      <c r="E34" s="48"/>
      <c r="F34" s="105"/>
      <c r="G34" s="105"/>
      <c r="H34" s="105"/>
      <c r="I34" s="98"/>
      <c r="J34" s="98"/>
      <c r="K34" s="98"/>
      <c r="L34" s="112"/>
      <c r="M34" s="98"/>
      <c r="N34">
        <v>0</v>
      </c>
    </row>
    <row r="35" spans="1:14" x14ac:dyDescent="0.25">
      <c r="A35" s="48"/>
      <c r="B35" s="98"/>
      <c r="C35" s="98"/>
      <c r="D35" s="98"/>
      <c r="E35" s="48"/>
      <c r="F35" s="105"/>
      <c r="G35" s="105"/>
      <c r="H35" s="105"/>
      <c r="I35" s="98"/>
      <c r="J35" s="98"/>
      <c r="K35" s="98"/>
      <c r="L35" s="112"/>
      <c r="M35" s="98"/>
    </row>
    <row r="36" spans="1:14" x14ac:dyDescent="0.25">
      <c r="A36" s="48"/>
      <c r="B36" s="98"/>
      <c r="C36" s="98"/>
      <c r="D36" s="98"/>
      <c r="E36" s="48"/>
      <c r="F36" s="105"/>
      <c r="G36" s="105"/>
      <c r="H36" s="105"/>
      <c r="I36" s="98"/>
      <c r="J36" s="98"/>
      <c r="K36" s="98"/>
      <c r="L36" s="112"/>
      <c r="M36" s="98"/>
    </row>
    <row r="37" spans="1:14" x14ac:dyDescent="0.25">
      <c r="A37" s="48"/>
      <c r="B37" s="98"/>
      <c r="C37" s="98"/>
      <c r="D37" s="98"/>
      <c r="E37" s="48"/>
      <c r="F37" s="105"/>
      <c r="G37" s="105"/>
      <c r="H37" s="105"/>
      <c r="I37" s="98"/>
      <c r="J37" s="98"/>
      <c r="K37" s="98"/>
      <c r="L37" s="112"/>
      <c r="M37" s="98"/>
    </row>
    <row r="38" spans="1:14" x14ac:dyDescent="0.25">
      <c r="A38" s="48"/>
      <c r="B38" s="98"/>
      <c r="C38" s="98"/>
      <c r="D38" s="98"/>
      <c r="E38" s="48"/>
      <c r="F38" s="105"/>
      <c r="G38" s="105"/>
      <c r="H38" s="105"/>
      <c r="I38" s="98"/>
      <c r="J38" s="98"/>
      <c r="K38" s="98"/>
      <c r="L38" s="112"/>
      <c r="M38" s="98"/>
    </row>
    <row r="39" spans="1:14" x14ac:dyDescent="0.25">
      <c r="A39" s="48"/>
      <c r="B39" s="98"/>
      <c r="C39" s="98"/>
      <c r="D39" s="98"/>
      <c r="E39" s="48"/>
      <c r="F39" s="105"/>
      <c r="G39" s="105"/>
      <c r="H39" s="105"/>
      <c r="I39" s="98"/>
      <c r="J39" s="98"/>
      <c r="K39" s="98"/>
      <c r="L39" s="112"/>
      <c r="M39" s="98"/>
    </row>
    <row r="40" spans="1:14" x14ac:dyDescent="0.25">
      <c r="A40" s="48"/>
      <c r="B40" s="98"/>
      <c r="C40" s="98"/>
      <c r="D40" s="98"/>
      <c r="E40" s="48"/>
      <c r="F40" s="105"/>
      <c r="G40" s="105"/>
      <c r="H40" s="105"/>
      <c r="I40" s="98"/>
      <c r="J40" s="98"/>
      <c r="K40" s="98"/>
      <c r="L40" s="112"/>
      <c r="M40" s="98"/>
    </row>
    <row r="41" spans="1:14" x14ac:dyDescent="0.25">
      <c r="A41" s="48"/>
      <c r="B41" s="98"/>
      <c r="C41" s="98"/>
      <c r="D41" s="98"/>
      <c r="E41" s="48"/>
      <c r="F41" s="105"/>
      <c r="G41" s="105"/>
      <c r="H41" s="105"/>
      <c r="I41" s="98"/>
      <c r="J41" s="98"/>
      <c r="K41" s="98"/>
      <c r="L41" s="112"/>
      <c r="M41" s="98"/>
    </row>
    <row r="42" spans="1:14" x14ac:dyDescent="0.25">
      <c r="A42" s="48"/>
      <c r="B42" s="98"/>
      <c r="C42" s="98"/>
      <c r="D42" s="98"/>
      <c r="E42" s="48"/>
      <c r="F42" s="105"/>
      <c r="G42" s="105"/>
      <c r="H42" s="105"/>
      <c r="I42" s="98"/>
      <c r="J42" s="98"/>
      <c r="K42" s="98"/>
      <c r="L42" s="112"/>
      <c r="M42" s="98"/>
    </row>
    <row r="43" spans="1:14" ht="15.75" x14ac:dyDescent="0.25">
      <c r="A43" s="48"/>
      <c r="B43" s="98"/>
      <c r="C43" s="98"/>
      <c r="D43" s="98"/>
      <c r="E43" s="48"/>
      <c r="F43" s="111"/>
      <c r="G43" s="105"/>
      <c r="H43" s="105"/>
      <c r="I43" s="98"/>
      <c r="J43" s="98"/>
      <c r="K43" s="98"/>
      <c r="L43" s="112"/>
      <c r="M43" s="98"/>
    </row>
    <row r="44" spans="1:14" x14ac:dyDescent="0.25">
      <c r="A44" s="48"/>
      <c r="B44" s="98"/>
      <c r="C44" s="98"/>
      <c r="D44" s="98"/>
      <c r="E44" s="48"/>
      <c r="F44" s="105"/>
      <c r="G44" s="105"/>
      <c r="H44" s="105"/>
      <c r="I44" s="98"/>
      <c r="J44" s="98"/>
      <c r="K44" s="98"/>
      <c r="L44" s="112"/>
      <c r="M44" s="98"/>
    </row>
    <row r="45" spans="1:14" x14ac:dyDescent="0.25">
      <c r="A45" s="48"/>
      <c r="B45" s="98"/>
      <c r="C45" s="98"/>
      <c r="D45" s="98"/>
      <c r="E45" s="48"/>
      <c r="F45" s="105"/>
      <c r="G45" s="105"/>
      <c r="H45" s="105"/>
      <c r="I45" s="98"/>
      <c r="J45" s="98"/>
      <c r="K45" s="98"/>
      <c r="L45" s="112"/>
      <c r="M45" s="98"/>
    </row>
    <row r="46" spans="1:14" x14ac:dyDescent="0.25">
      <c r="A46" s="48"/>
      <c r="B46" s="98"/>
      <c r="C46" s="98"/>
      <c r="D46" s="98"/>
      <c r="E46" s="48"/>
      <c r="F46" s="105"/>
      <c r="G46" s="105"/>
      <c r="H46" s="105"/>
      <c r="I46" s="98"/>
      <c r="J46" s="98"/>
      <c r="K46" s="98"/>
      <c r="L46" s="112"/>
      <c r="M46" s="98"/>
    </row>
    <row r="47" spans="1:14" x14ac:dyDescent="0.25">
      <c r="A47" s="48"/>
      <c r="B47" s="98"/>
      <c r="C47" s="98"/>
      <c r="D47" s="98"/>
      <c r="E47" s="48"/>
      <c r="F47" s="105"/>
      <c r="G47" s="105"/>
      <c r="H47" s="105"/>
      <c r="I47" s="98"/>
      <c r="J47" s="98"/>
      <c r="K47" s="98"/>
      <c r="L47" s="112"/>
      <c r="M47" s="98"/>
    </row>
    <row r="48" spans="1:14" x14ac:dyDescent="0.25">
      <c r="A48" s="51"/>
      <c r="B48" s="49"/>
      <c r="C48" s="49"/>
      <c r="D48" s="120"/>
      <c r="E48" s="118"/>
      <c r="F48" s="119"/>
      <c r="G48" s="119"/>
      <c r="H48" s="119"/>
      <c r="I48" s="118"/>
      <c r="J48" s="118"/>
      <c r="K48" s="118"/>
      <c r="L48" s="120"/>
      <c r="M48" s="116"/>
    </row>
    <row r="49" spans="1:13" x14ac:dyDescent="0.25">
      <c r="A49" s="98"/>
      <c r="B49" s="98"/>
      <c r="C49" s="98"/>
      <c r="D49" s="116"/>
      <c r="E49" s="116"/>
      <c r="F49" s="117"/>
      <c r="G49" s="117"/>
      <c r="H49" s="117"/>
      <c r="I49" s="116"/>
      <c r="J49" s="116"/>
      <c r="K49" s="116"/>
      <c r="L49" s="116"/>
      <c r="M49" s="116"/>
    </row>
    <row r="50" spans="1:13" x14ac:dyDescent="0.25">
      <c r="A50" s="98"/>
      <c r="B50" s="98"/>
      <c r="C50" s="98"/>
      <c r="D50" s="116"/>
      <c r="E50" s="116"/>
      <c r="F50" s="117"/>
      <c r="G50" s="117"/>
      <c r="H50" s="117"/>
      <c r="I50" s="116"/>
      <c r="J50" s="116"/>
      <c r="K50" s="116"/>
      <c r="L50" s="116"/>
      <c r="M50" s="116"/>
    </row>
    <row r="51" spans="1:13" x14ac:dyDescent="0.25">
      <c r="A51" s="98"/>
      <c r="B51" s="98"/>
      <c r="C51" s="98"/>
      <c r="D51" s="116"/>
      <c r="E51" s="116"/>
      <c r="F51" s="117"/>
      <c r="G51" s="117"/>
      <c r="H51" s="117"/>
      <c r="I51" s="116"/>
      <c r="J51" s="116"/>
      <c r="K51" s="116"/>
      <c r="L51" s="116"/>
      <c r="M51" s="116"/>
    </row>
    <row r="52" spans="1:13" x14ac:dyDescent="0.25">
      <c r="A52" s="98"/>
      <c r="B52" s="98"/>
      <c r="C52" s="98"/>
      <c r="D52" s="116"/>
      <c r="E52" s="116"/>
      <c r="F52" s="117"/>
      <c r="G52" s="117"/>
      <c r="H52" s="117"/>
      <c r="I52" s="116"/>
      <c r="J52" s="116"/>
      <c r="K52" s="116"/>
      <c r="L52" s="116"/>
      <c r="M52" s="116"/>
    </row>
    <row r="53" spans="1:13" x14ac:dyDescent="0.25">
      <c r="A53" s="98"/>
      <c r="B53" s="98"/>
      <c r="C53" s="98"/>
      <c r="D53" s="116"/>
      <c r="E53" s="116"/>
      <c r="F53" s="117"/>
      <c r="G53" s="117"/>
      <c r="H53" s="117"/>
      <c r="I53" s="116"/>
      <c r="J53" s="116"/>
      <c r="K53" s="116"/>
      <c r="L53" s="116"/>
      <c r="M53" s="116"/>
    </row>
    <row r="54" spans="1:13" x14ac:dyDescent="0.25">
      <c r="A54" s="98"/>
      <c r="B54" s="98"/>
      <c r="C54" s="98"/>
      <c r="D54" s="116"/>
      <c r="E54" s="116"/>
      <c r="F54" s="117"/>
      <c r="G54" s="117"/>
      <c r="H54" s="117"/>
      <c r="I54" s="116"/>
      <c r="J54" s="116"/>
      <c r="K54" s="116"/>
      <c r="L54" s="116"/>
      <c r="M54" s="116"/>
    </row>
    <row r="55" spans="1:13" x14ac:dyDescent="0.25">
      <c r="A55" s="98"/>
      <c r="B55" s="98"/>
      <c r="C55" s="98"/>
      <c r="D55" s="116"/>
      <c r="E55" s="116"/>
      <c r="F55" s="117"/>
      <c r="G55" s="117"/>
      <c r="H55" s="117"/>
      <c r="I55" s="116"/>
      <c r="J55" s="116"/>
      <c r="K55" s="116"/>
      <c r="L55" s="116"/>
      <c r="M55" s="116"/>
    </row>
    <row r="56" spans="1:13" x14ac:dyDescent="0.25">
      <c r="A56" s="98"/>
      <c r="B56" s="98"/>
      <c r="C56" s="98"/>
      <c r="D56" s="116"/>
      <c r="E56" s="116"/>
      <c r="F56" s="117"/>
      <c r="G56" s="117"/>
      <c r="H56" s="117"/>
      <c r="I56" s="116"/>
      <c r="J56" s="116"/>
      <c r="K56" s="116"/>
      <c r="L56" s="116"/>
      <c r="M56" s="116"/>
    </row>
    <row r="57" spans="1:13" x14ac:dyDescent="0.25">
      <c r="A57" s="98"/>
      <c r="B57" s="98"/>
      <c r="C57" s="98"/>
      <c r="D57" s="116"/>
      <c r="E57" s="116"/>
      <c r="F57" s="117"/>
      <c r="G57" s="117"/>
      <c r="H57" s="117"/>
      <c r="I57" s="116"/>
      <c r="J57" s="116"/>
      <c r="K57" s="116"/>
      <c r="L57" s="116"/>
      <c r="M57" s="116"/>
    </row>
    <row r="58" spans="1:13" x14ac:dyDescent="0.25">
      <c r="A58" s="98"/>
      <c r="B58" s="98"/>
      <c r="C58" s="98"/>
      <c r="D58" s="116"/>
      <c r="E58" s="116"/>
      <c r="F58" s="117"/>
      <c r="G58" s="117"/>
      <c r="H58" s="117"/>
      <c r="I58" s="116"/>
      <c r="J58" s="116"/>
      <c r="K58" s="116"/>
      <c r="L58" s="116"/>
      <c r="M58" s="116"/>
    </row>
    <row r="59" spans="1:13" x14ac:dyDescent="0.25">
      <c r="A59" s="98"/>
      <c r="B59" s="98"/>
      <c r="C59" s="98"/>
      <c r="D59" s="116"/>
      <c r="E59" s="116"/>
      <c r="F59" s="117"/>
      <c r="G59" s="117"/>
      <c r="H59" s="117"/>
      <c r="I59" s="116"/>
      <c r="J59" s="116"/>
      <c r="K59" s="116"/>
      <c r="L59" s="116"/>
      <c r="M59" s="116"/>
    </row>
    <row r="60" spans="1:13" x14ac:dyDescent="0.25">
      <c r="A60" s="98"/>
      <c r="B60" s="98"/>
      <c r="C60" s="98"/>
      <c r="D60" s="116"/>
      <c r="E60" s="116"/>
      <c r="F60" s="117"/>
      <c r="G60" s="117"/>
      <c r="H60" s="117"/>
      <c r="I60" s="116"/>
      <c r="J60" s="116"/>
      <c r="K60" s="116"/>
      <c r="L60" s="116"/>
      <c r="M60" s="116"/>
    </row>
    <row r="61" spans="1:13" x14ac:dyDescent="0.25">
      <c r="A61" s="98"/>
      <c r="B61" s="98"/>
      <c r="C61" s="98"/>
      <c r="D61" s="116"/>
      <c r="E61" s="116"/>
      <c r="F61" s="117"/>
      <c r="G61" s="117"/>
      <c r="H61" s="117"/>
      <c r="I61" s="116"/>
      <c r="J61" s="116"/>
      <c r="K61" s="116"/>
      <c r="L61" s="116"/>
      <c r="M61" s="116"/>
    </row>
    <row r="62" spans="1:13" x14ac:dyDescent="0.25">
      <c r="A62" s="98"/>
      <c r="B62" s="98"/>
      <c r="C62" s="98"/>
      <c r="D62" s="116"/>
      <c r="E62" s="116"/>
      <c r="F62" s="117"/>
      <c r="G62" s="117"/>
      <c r="H62" s="117"/>
      <c r="I62" s="116"/>
      <c r="J62" s="116"/>
      <c r="K62" s="116"/>
      <c r="L62" s="116"/>
      <c r="M62" s="116"/>
    </row>
    <row r="63" spans="1:13" x14ac:dyDescent="0.25">
      <c r="A63" s="98"/>
      <c r="B63" s="98"/>
      <c r="C63" s="98"/>
      <c r="D63" s="116"/>
      <c r="E63" s="116"/>
      <c r="F63" s="117"/>
      <c r="G63" s="117"/>
      <c r="H63" s="117"/>
      <c r="I63" s="116"/>
      <c r="J63" s="116"/>
      <c r="K63" s="116"/>
      <c r="L63" s="116"/>
      <c r="M63" s="116"/>
    </row>
    <row r="64" spans="1:13" x14ac:dyDescent="0.25">
      <c r="A64" s="98"/>
      <c r="B64" s="98"/>
      <c r="C64" s="98"/>
      <c r="D64" s="116"/>
      <c r="E64" s="116"/>
      <c r="F64" s="117"/>
      <c r="G64" s="117"/>
      <c r="H64" s="117"/>
      <c r="I64" s="116"/>
      <c r="J64" s="116"/>
      <c r="K64" s="116"/>
      <c r="L64" s="116"/>
      <c r="M64" s="116"/>
    </row>
  </sheetData>
  <mergeCells count="2">
    <mergeCell ref="A1:D1"/>
    <mergeCell ref="E1:L1"/>
  </mergeCells>
  <pageMargins left="0.7" right="0.7" top="0.75" bottom="0.75" header="0.3" footer="0.3"/>
  <pageSetup paperSize="9" scale="7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5"/>
  <dimension ref="A1:V207"/>
  <sheetViews>
    <sheetView topLeftCell="B1" workbookViewId="0">
      <selection activeCell="H30" sqref="H30"/>
    </sheetView>
  </sheetViews>
  <sheetFormatPr defaultRowHeight="15" x14ac:dyDescent="0.25"/>
  <cols>
    <col min="1" max="1" width="12.5703125" bestFit="1" customWidth="1"/>
    <col min="2" max="2" width="7.140625" bestFit="1" customWidth="1"/>
    <col min="3" max="3" width="9.5703125" bestFit="1" customWidth="1"/>
    <col min="4" max="4" width="19.5703125" bestFit="1" customWidth="1"/>
    <col min="5" max="5" width="8" bestFit="1" customWidth="1"/>
    <col min="6" max="6" width="10.42578125" bestFit="1" customWidth="1"/>
    <col min="7" max="7" width="11.85546875" bestFit="1" customWidth="1"/>
    <col min="8" max="8" width="42.28515625" customWidth="1"/>
    <col min="9" max="9" width="14.5703125" bestFit="1" customWidth="1"/>
    <col min="10" max="10" width="42.140625" bestFit="1" customWidth="1"/>
    <col min="11" max="11" width="8" bestFit="1" customWidth="1"/>
    <col min="12" max="12" width="5.5703125" customWidth="1"/>
    <col min="13" max="13" width="45.85546875" bestFit="1" customWidth="1"/>
    <col min="16" max="16" width="20.5703125" bestFit="1" customWidth="1"/>
  </cols>
  <sheetData>
    <row r="1" spans="1:22" x14ac:dyDescent="0.25">
      <c r="A1" s="3" t="s">
        <v>19</v>
      </c>
      <c r="B1" s="1">
        <v>500</v>
      </c>
      <c r="C1" s="1"/>
      <c r="D1" s="1" t="s">
        <v>44</v>
      </c>
      <c r="E1" s="1"/>
      <c r="F1" s="1" t="s">
        <v>45</v>
      </c>
      <c r="G1" s="1"/>
      <c r="H1" s="1" t="s">
        <v>36</v>
      </c>
      <c r="I1" s="1"/>
      <c r="J1" s="1" t="s">
        <v>36</v>
      </c>
      <c r="K1" s="43" t="s">
        <v>19</v>
      </c>
      <c r="L1" s="44"/>
      <c r="M1" s="42" t="str">
        <f t="shared" ref="M1:M20" si="0">CONCATENATE(J1,K1)</f>
        <v>Pakket 1: Select print1/4 pagina</v>
      </c>
      <c r="N1" s="1">
        <v>500</v>
      </c>
      <c r="O1" s="1"/>
      <c r="P1" s="1" t="str">
        <f>CONCATENATE(Actietemplate!B11,Actietemplate!J11)</f>
        <v/>
      </c>
      <c r="Q1" s="1"/>
      <c r="R1" s="1" t="s">
        <v>46</v>
      </c>
      <c r="S1" s="1" t="s">
        <v>47</v>
      </c>
      <c r="T1" s="1" t="s">
        <v>46</v>
      </c>
      <c r="U1" s="1" t="s">
        <v>47</v>
      </c>
    </row>
    <row r="2" spans="1:22" x14ac:dyDescent="0.25">
      <c r="A2" s="3" t="s">
        <v>37</v>
      </c>
      <c r="B2" s="1">
        <v>1000</v>
      </c>
      <c r="C2" s="1"/>
      <c r="D2" s="1" t="s">
        <v>48</v>
      </c>
      <c r="E2" s="1"/>
      <c r="F2" s="1" t="s">
        <v>49</v>
      </c>
      <c r="G2" s="1"/>
      <c r="H2" s="1" t="s">
        <v>41</v>
      </c>
      <c r="I2" s="1"/>
      <c r="J2" s="1" t="s">
        <v>36</v>
      </c>
      <c r="K2" s="43" t="s">
        <v>37</v>
      </c>
      <c r="L2" s="44"/>
      <c r="M2" s="42" t="str">
        <f t="shared" si="0"/>
        <v>Pakket 1: Select print1/2 pagina</v>
      </c>
      <c r="N2" s="1">
        <v>1000</v>
      </c>
      <c r="O2" s="1"/>
      <c r="P2" s="1" t="str">
        <f>CONCATENATE(Actietemplate!B12,Actietemplate!J12)</f>
        <v/>
      </c>
      <c r="Q2" s="1"/>
      <c r="R2" s="1" t="s">
        <v>50</v>
      </c>
      <c r="S2" s="1" t="s">
        <v>51</v>
      </c>
      <c r="T2" s="1" t="s">
        <v>50</v>
      </c>
      <c r="U2" s="1" t="s">
        <v>47</v>
      </c>
    </row>
    <row r="3" spans="1:22" x14ac:dyDescent="0.25">
      <c r="A3" s="4" t="s">
        <v>38</v>
      </c>
      <c r="B3" s="1">
        <v>2000</v>
      </c>
      <c r="C3" s="1"/>
      <c r="D3" s="1" t="s">
        <v>52</v>
      </c>
      <c r="E3" s="1"/>
      <c r="F3" s="1" t="s">
        <v>53</v>
      </c>
      <c r="G3" s="1"/>
      <c r="H3" s="42" t="s">
        <v>42</v>
      </c>
      <c r="I3" s="1"/>
      <c r="J3" s="1" t="s">
        <v>36</v>
      </c>
      <c r="K3" s="45" t="s">
        <v>38</v>
      </c>
      <c r="L3" s="44"/>
      <c r="M3" s="42" t="str">
        <f t="shared" si="0"/>
        <v>Pakket 1: Select print1/1 pagina</v>
      </c>
      <c r="N3" s="1">
        <v>2000</v>
      </c>
      <c r="O3" s="1"/>
      <c r="P3" s="1" t="str">
        <f>CONCATENATE(Actietemplate!B13,Actietemplate!J13)</f>
        <v/>
      </c>
      <c r="Q3" s="1"/>
      <c r="R3" s="1" t="s">
        <v>54</v>
      </c>
      <c r="S3" s="1" t="s">
        <v>51</v>
      </c>
      <c r="T3" s="1" t="s">
        <v>54</v>
      </c>
      <c r="U3" s="1" t="s">
        <v>51</v>
      </c>
      <c r="V3" s="1"/>
    </row>
    <row r="4" spans="1:22" x14ac:dyDescent="0.25">
      <c r="A4" s="4" t="s">
        <v>39</v>
      </c>
      <c r="B4" s="1">
        <v>3990</v>
      </c>
      <c r="C4" s="1"/>
      <c r="D4" s="1" t="s">
        <v>55</v>
      </c>
      <c r="E4" s="1"/>
      <c r="F4" s="1" t="s">
        <v>56</v>
      </c>
      <c r="G4" s="1"/>
      <c r="H4" s="42" t="s">
        <v>43</v>
      </c>
      <c r="I4" s="1"/>
      <c r="J4" s="1" t="s">
        <v>36</v>
      </c>
      <c r="K4" s="45" t="s">
        <v>39</v>
      </c>
      <c r="L4" s="44"/>
      <c r="M4" s="42" t="str">
        <f t="shared" si="0"/>
        <v>Pakket 1: Select print2/1 pagina</v>
      </c>
      <c r="N4" s="1">
        <v>3990</v>
      </c>
      <c r="O4" s="1"/>
      <c r="P4" s="1" t="str">
        <f>CONCATENATE(Actietemplate!B14,Actietemplate!J14)</f>
        <v/>
      </c>
      <c r="Q4" s="1"/>
      <c r="R4" s="1"/>
      <c r="S4" s="1"/>
    </row>
    <row r="5" spans="1:22" x14ac:dyDescent="0.25">
      <c r="A5" s="1" t="s">
        <v>40</v>
      </c>
      <c r="B5" s="1">
        <v>2730</v>
      </c>
      <c r="C5" s="1"/>
      <c r="D5" s="1" t="s">
        <v>57</v>
      </c>
      <c r="E5" s="1"/>
      <c r="F5" s="1" t="s">
        <v>58</v>
      </c>
      <c r="G5" s="1"/>
      <c r="H5" s="1"/>
      <c r="I5" s="1"/>
      <c r="J5" s="1" t="s">
        <v>36</v>
      </c>
      <c r="K5" s="42" t="s">
        <v>40</v>
      </c>
      <c r="L5" s="44"/>
      <c r="M5" s="42" t="str">
        <f t="shared" si="0"/>
        <v>Pakket 1: Select printAchterpagina</v>
      </c>
      <c r="N5" s="1">
        <v>2730</v>
      </c>
      <c r="O5" s="1"/>
      <c r="P5" s="1" t="str">
        <f>CONCATENATE(Actietemplate!B15,Actietemplate!J15)</f>
        <v/>
      </c>
      <c r="Q5" s="1"/>
      <c r="R5" s="1"/>
      <c r="S5" s="1"/>
    </row>
    <row r="6" spans="1:22" x14ac:dyDescent="0.25">
      <c r="A6" s="1"/>
      <c r="B6" s="1">
        <v>0</v>
      </c>
      <c r="C6" s="1"/>
      <c r="D6" s="1"/>
      <c r="E6" s="1"/>
      <c r="F6" s="1" t="s">
        <v>59</v>
      </c>
      <c r="G6" s="1"/>
      <c r="H6" s="1"/>
      <c r="I6" s="1"/>
      <c r="J6" s="1" t="s">
        <v>41</v>
      </c>
      <c r="K6" s="43" t="s">
        <v>19</v>
      </c>
      <c r="L6" s="44"/>
      <c r="M6" s="42" t="str">
        <f t="shared" si="0"/>
        <v>Pakket 2: Select print + nieuwsbrief1/4 pagina</v>
      </c>
      <c r="N6" s="42">
        <v>910</v>
      </c>
      <c r="O6" s="1"/>
      <c r="P6" s="1" t="str">
        <f>CONCATENATE(Actietemplate!B16,Actietemplate!J16)</f>
        <v/>
      </c>
      <c r="Q6" s="1"/>
      <c r="R6" s="1"/>
      <c r="S6" s="1"/>
    </row>
    <row r="7" spans="1:22" x14ac:dyDescent="0.25">
      <c r="A7" s="4"/>
      <c r="B7" s="1"/>
      <c r="C7" s="1"/>
      <c r="D7" s="1"/>
      <c r="E7" s="1"/>
      <c r="F7" s="1" t="s">
        <v>60</v>
      </c>
      <c r="G7" s="1"/>
      <c r="H7" s="1"/>
      <c r="I7" s="1"/>
      <c r="J7" s="1" t="s">
        <v>41</v>
      </c>
      <c r="K7" s="43" t="s">
        <v>37</v>
      </c>
      <c r="L7" s="44"/>
      <c r="M7" s="42" t="str">
        <f t="shared" si="0"/>
        <v>Pakket 2: Select print + nieuwsbrief1/2 pagina</v>
      </c>
      <c r="N7" s="42">
        <v>1400</v>
      </c>
      <c r="O7" s="1"/>
      <c r="P7" s="1" t="str">
        <f>CONCATENATE(Actietemplate!B17,Actietemplate!J17)</f>
        <v/>
      </c>
      <c r="Q7" s="1"/>
      <c r="R7" s="1"/>
      <c r="S7" s="1"/>
    </row>
    <row r="8" spans="1:22" x14ac:dyDescent="0.25">
      <c r="E8" s="1"/>
      <c r="F8" s="1"/>
      <c r="G8" s="1"/>
      <c r="H8" s="1"/>
      <c r="I8" s="1"/>
      <c r="J8" s="1" t="s">
        <v>41</v>
      </c>
      <c r="K8" s="45" t="s">
        <v>38</v>
      </c>
      <c r="L8" s="44"/>
      <c r="M8" s="42" t="str">
        <f t="shared" si="0"/>
        <v>Pakket 2: Select print + nieuwsbrief1/1 pagina</v>
      </c>
      <c r="N8" s="42">
        <v>2400</v>
      </c>
      <c r="O8" s="1"/>
      <c r="P8" s="1" t="str">
        <f>CONCATENATE(Actietemplate!B18,Actietemplate!J18)</f>
        <v/>
      </c>
      <c r="Q8" s="1"/>
      <c r="R8" s="1"/>
      <c r="S8" s="1"/>
    </row>
    <row r="9" spans="1:22" x14ac:dyDescent="0.25">
      <c r="E9" s="1"/>
      <c r="F9" s="1"/>
      <c r="G9" s="1"/>
      <c r="H9" s="1"/>
      <c r="I9" s="1"/>
      <c r="J9" s="1" t="s">
        <v>41</v>
      </c>
      <c r="K9" s="45" t="s">
        <v>39</v>
      </c>
      <c r="L9" s="44"/>
      <c r="M9" s="42" t="str">
        <f t="shared" si="0"/>
        <v>Pakket 2: Select print + nieuwsbrief2/1 pagina</v>
      </c>
      <c r="N9" s="42">
        <v>4395</v>
      </c>
      <c r="O9" s="1"/>
      <c r="P9" s="1" t="str">
        <f>CONCATENATE(Actietemplate!B19,Actietemplate!J19)</f>
        <v/>
      </c>
      <c r="Q9" s="1"/>
      <c r="R9" s="1"/>
      <c r="S9" s="1"/>
    </row>
    <row r="10" spans="1:22" x14ac:dyDescent="0.25">
      <c r="E10" s="1"/>
      <c r="F10" s="1"/>
      <c r="G10" s="1"/>
      <c r="H10" s="1"/>
      <c r="I10" s="1"/>
      <c r="J10" s="1" t="s">
        <v>41</v>
      </c>
      <c r="K10" s="42" t="s">
        <v>40</v>
      </c>
      <c r="L10" s="44"/>
      <c r="M10" s="42" t="str">
        <f t="shared" si="0"/>
        <v>Pakket 2: Select print + nieuwsbriefAchterpagina</v>
      </c>
      <c r="N10" s="42">
        <v>3140</v>
      </c>
      <c r="O10" s="1"/>
      <c r="P10" s="1" t="str">
        <f>CONCATENATE(Actietemplate!B20,Actietemplate!J20)</f>
        <v/>
      </c>
      <c r="Q10" s="1"/>
      <c r="R10" s="1"/>
      <c r="S10" s="1"/>
    </row>
    <row r="11" spans="1:22" x14ac:dyDescent="0.25">
      <c r="E11" s="1"/>
      <c r="F11" s="1"/>
      <c r="G11" s="1"/>
      <c r="H11" s="1"/>
      <c r="I11" s="1"/>
      <c r="J11" s="42" t="s">
        <v>42</v>
      </c>
      <c r="K11" s="43" t="s">
        <v>19</v>
      </c>
      <c r="L11" s="44"/>
      <c r="M11" s="42" t="str">
        <f t="shared" si="0"/>
        <v>Pakket 3: Select print + narrowcasting1/4 pagina</v>
      </c>
      <c r="N11" s="42">
        <v>1120</v>
      </c>
      <c r="O11" s="1"/>
      <c r="P11" s="1" t="str">
        <f>CONCATENATE(Actietemplate!B21,Actietemplate!J21)</f>
        <v/>
      </c>
      <c r="Q11" s="1"/>
      <c r="R11" s="1"/>
      <c r="S11" s="1"/>
    </row>
    <row r="12" spans="1:22" x14ac:dyDescent="0.25">
      <c r="E12" s="1"/>
      <c r="F12" s="1"/>
      <c r="G12" s="1"/>
      <c r="H12" s="1"/>
      <c r="I12" s="1"/>
      <c r="J12" s="42" t="s">
        <v>42</v>
      </c>
      <c r="K12" s="43" t="s">
        <v>37</v>
      </c>
      <c r="L12" s="44"/>
      <c r="M12" s="42" t="str">
        <f t="shared" si="0"/>
        <v>Pakket 3: Select print + narrowcasting1/2 pagina</v>
      </c>
      <c r="N12" s="42">
        <v>1615</v>
      </c>
      <c r="O12" s="1"/>
      <c r="P12" s="1" t="str">
        <f>CONCATENATE(Actietemplate!B22,Actietemplate!J22)</f>
        <v/>
      </c>
      <c r="Q12" s="1"/>
      <c r="R12" s="1"/>
      <c r="S12" s="1"/>
    </row>
    <row r="13" spans="1:22" x14ac:dyDescent="0.25">
      <c r="E13" s="1"/>
      <c r="F13" s="1"/>
      <c r="G13" s="1"/>
      <c r="H13" s="1"/>
      <c r="I13" s="1"/>
      <c r="J13" s="42" t="s">
        <v>42</v>
      </c>
      <c r="K13" s="45" t="s">
        <v>38</v>
      </c>
      <c r="L13" s="44"/>
      <c r="M13" s="42" t="str">
        <f t="shared" si="0"/>
        <v>Pakket 3: Select print + narrowcasting1/1 pagina</v>
      </c>
      <c r="N13" s="42">
        <v>2615</v>
      </c>
      <c r="O13" s="1"/>
      <c r="P13" s="1" t="str">
        <f>CONCATENATE(Actietemplate!B23,Actietemplate!J23)</f>
        <v/>
      </c>
      <c r="Q13" s="1"/>
      <c r="R13" s="1"/>
      <c r="S13" s="1"/>
    </row>
    <row r="14" spans="1:22" x14ac:dyDescent="0.25">
      <c r="E14" s="1"/>
      <c r="F14" s="1"/>
      <c r="G14" s="1"/>
      <c r="H14" s="1"/>
      <c r="I14" s="1"/>
      <c r="J14" s="42" t="s">
        <v>42</v>
      </c>
      <c r="K14" s="45" t="s">
        <v>39</v>
      </c>
      <c r="L14" s="44"/>
      <c r="M14" s="42" t="str">
        <f t="shared" si="0"/>
        <v>Pakket 3: Select print + narrowcasting2/1 pagina</v>
      </c>
      <c r="N14" s="42">
        <v>4610</v>
      </c>
      <c r="O14" s="1"/>
      <c r="P14" s="1" t="str">
        <f>CONCATENATE(Actietemplate!B24,Actietemplate!J24)</f>
        <v/>
      </c>
      <c r="Q14" s="1"/>
      <c r="R14" s="1"/>
      <c r="S14" s="1"/>
    </row>
    <row r="15" spans="1:22" x14ac:dyDescent="0.25">
      <c r="E15" s="1"/>
      <c r="F15" s="1"/>
      <c r="G15" s="1"/>
      <c r="H15" s="1"/>
      <c r="I15" s="1"/>
      <c r="J15" s="42" t="s">
        <v>42</v>
      </c>
      <c r="K15" s="42" t="s">
        <v>40</v>
      </c>
      <c r="L15" s="44"/>
      <c r="M15" s="42" t="str">
        <f t="shared" si="0"/>
        <v>Pakket 3: Select print + narrowcastingAchterpagina</v>
      </c>
      <c r="N15" s="42">
        <v>3350</v>
      </c>
      <c r="O15" s="1"/>
      <c r="P15" s="1" t="str">
        <f>CONCATENATE(Actietemplate!B25,Actietemplate!J25)</f>
        <v/>
      </c>
      <c r="Q15" s="1"/>
      <c r="R15" s="1"/>
      <c r="S15" s="1"/>
    </row>
    <row r="16" spans="1:22" x14ac:dyDescent="0.25">
      <c r="E16" s="1"/>
      <c r="F16" s="1"/>
      <c r="G16" s="1"/>
      <c r="H16" s="1"/>
      <c r="I16" s="1"/>
      <c r="J16" s="42" t="s">
        <v>43</v>
      </c>
      <c r="K16" s="43" t="s">
        <v>19</v>
      </c>
      <c r="M16" s="42" t="str">
        <f t="shared" si="0"/>
        <v>Pakket 4: Select print + nieuwsbrief + narrowcasting1/4 pagina</v>
      </c>
      <c r="N16" s="1">
        <v>1520</v>
      </c>
      <c r="O16" s="1"/>
      <c r="P16" s="1" t="str">
        <f>CONCATENATE(Actietemplate!B26,Actietemplate!J26)</f>
        <v/>
      </c>
      <c r="Q16" s="1"/>
      <c r="R16" s="1"/>
      <c r="S16" s="1"/>
    </row>
    <row r="17" spans="5:19" x14ac:dyDescent="0.25">
      <c r="E17" s="1"/>
      <c r="F17" s="1"/>
      <c r="G17" s="1"/>
      <c r="H17" s="1"/>
      <c r="I17" s="1"/>
      <c r="J17" s="42" t="s">
        <v>43</v>
      </c>
      <c r="K17" s="43" t="s">
        <v>37</v>
      </c>
      <c r="M17" s="42" t="str">
        <f t="shared" si="0"/>
        <v>Pakket 4: Select print + nieuwsbrief + narrowcasting1/2 pagina</v>
      </c>
      <c r="N17" s="1">
        <v>2020</v>
      </c>
      <c r="O17" s="1"/>
      <c r="P17" s="1" t="str">
        <f>CONCATENATE(Actietemplate!B27,Actietemplate!J27)</f>
        <v/>
      </c>
      <c r="Q17" s="1"/>
      <c r="R17" s="1"/>
      <c r="S17" s="1"/>
    </row>
    <row r="18" spans="5:19" x14ac:dyDescent="0.25">
      <c r="E18" s="1"/>
      <c r="F18" s="1"/>
      <c r="G18" s="1"/>
      <c r="H18" s="1"/>
      <c r="I18" s="1"/>
      <c r="J18" s="42" t="s">
        <v>43</v>
      </c>
      <c r="K18" s="45" t="s">
        <v>38</v>
      </c>
      <c r="M18" s="42" t="str">
        <f t="shared" si="0"/>
        <v>Pakket 4: Select print + nieuwsbrief + narrowcasting1/1 pagina</v>
      </c>
      <c r="N18" s="1">
        <v>3020</v>
      </c>
      <c r="O18" s="1"/>
      <c r="P18" s="1" t="str">
        <f>CONCATENATE(Actietemplate!B28,Actietemplate!J28)</f>
        <v/>
      </c>
      <c r="Q18" s="1"/>
      <c r="R18" s="1"/>
      <c r="S18" s="1"/>
    </row>
    <row r="19" spans="5:19" x14ac:dyDescent="0.25">
      <c r="E19" s="1"/>
      <c r="F19" s="1"/>
      <c r="G19" s="1"/>
      <c r="H19" s="1"/>
      <c r="I19" s="1"/>
      <c r="J19" s="42" t="s">
        <v>43</v>
      </c>
      <c r="K19" s="45" t="s">
        <v>39</v>
      </c>
      <c r="M19" s="42" t="str">
        <f t="shared" si="0"/>
        <v>Pakket 4: Select print + nieuwsbrief + narrowcasting2/1 pagina</v>
      </c>
      <c r="N19" s="1">
        <v>5010</v>
      </c>
      <c r="O19" s="1"/>
      <c r="P19" s="1" t="str">
        <f>CONCATENATE(Actietemplate!B29,Actietemplate!J29)</f>
        <v/>
      </c>
      <c r="Q19" s="1"/>
      <c r="R19" s="1"/>
      <c r="S19" s="1"/>
    </row>
    <row r="20" spans="5:19" x14ac:dyDescent="0.25">
      <c r="E20" s="1"/>
      <c r="F20" s="1"/>
      <c r="G20" s="1"/>
      <c r="H20" s="1"/>
      <c r="I20" s="1"/>
      <c r="J20" s="42" t="s">
        <v>43</v>
      </c>
      <c r="K20" s="42" t="s">
        <v>40</v>
      </c>
      <c r="M20" s="42" t="str">
        <f t="shared" si="0"/>
        <v>Pakket 4: Select print + nieuwsbrief + narrowcastingAchterpagina</v>
      </c>
      <c r="N20" s="1">
        <v>3750</v>
      </c>
      <c r="O20" s="1"/>
      <c r="P20" s="1" t="str">
        <f>CONCATENATE(Actietemplate!B30,Actietemplate!J30)</f>
        <v/>
      </c>
      <c r="Q20" s="1"/>
      <c r="R20" s="1"/>
      <c r="S20" s="1"/>
    </row>
    <row r="21" spans="5:19" x14ac:dyDescent="0.25">
      <c r="E21" s="1"/>
      <c r="F21" s="1"/>
      <c r="G21" s="1"/>
      <c r="H21" s="1"/>
      <c r="I21" s="1"/>
      <c r="J21" s="42"/>
      <c r="K21" s="43"/>
      <c r="M21" s="42"/>
      <c r="N21" s="1"/>
      <c r="O21" s="1"/>
      <c r="P21" s="1" t="str">
        <f>CONCATENATE(Actietemplate!B31,Actietemplate!J31)</f>
        <v/>
      </c>
      <c r="Q21" s="1"/>
      <c r="R21" s="1"/>
      <c r="S21" s="1"/>
    </row>
    <row r="22" spans="5:19" x14ac:dyDescent="0.25">
      <c r="E22" s="1"/>
      <c r="F22" s="1"/>
      <c r="G22" s="1"/>
      <c r="H22" s="1"/>
      <c r="I22" s="1"/>
      <c r="J22" s="42"/>
      <c r="K22" s="45"/>
      <c r="M22" s="42"/>
      <c r="N22" s="1"/>
      <c r="O22" s="1"/>
      <c r="P22" s="1" t="str">
        <f>CONCATENATE(Actietemplate!B32,Actietemplate!J32)</f>
        <v/>
      </c>
      <c r="Q22" s="1"/>
      <c r="R22" s="1"/>
      <c r="S22" s="1"/>
    </row>
    <row r="23" spans="5:19" x14ac:dyDescent="0.25">
      <c r="E23" s="1"/>
      <c r="F23" s="1"/>
      <c r="G23" s="1"/>
      <c r="H23" s="1"/>
      <c r="I23" s="1"/>
      <c r="J23" s="42"/>
      <c r="K23" s="45"/>
      <c r="M23" s="42"/>
      <c r="N23" s="1"/>
      <c r="O23" s="1"/>
      <c r="P23" s="1" t="str">
        <f>CONCATENATE(Actietemplate!B33,Actietemplate!J33)</f>
        <v/>
      </c>
      <c r="Q23" s="1"/>
      <c r="R23" s="1"/>
      <c r="S23" s="1"/>
    </row>
    <row r="24" spans="5:19" x14ac:dyDescent="0.25">
      <c r="E24" s="1"/>
      <c r="F24" s="1"/>
      <c r="G24" s="1"/>
      <c r="H24" s="1"/>
      <c r="I24" s="1"/>
      <c r="J24" s="42"/>
      <c r="K24" s="42"/>
      <c r="M24" s="42"/>
      <c r="N24" s="1"/>
      <c r="O24" s="1"/>
      <c r="P24" s="1" t="str">
        <f>CONCATENATE(Actietemplate!B34,Actietemplate!J34)</f>
        <v/>
      </c>
      <c r="Q24" s="1"/>
      <c r="R24" s="1"/>
      <c r="S24" s="1"/>
    </row>
    <row r="25" spans="5:19" x14ac:dyDescent="0.25">
      <c r="E25" s="1"/>
      <c r="F25" s="1"/>
      <c r="G25" s="1"/>
      <c r="H25" s="1"/>
      <c r="I25" s="1"/>
      <c r="J25" s="1"/>
      <c r="K25" s="2"/>
      <c r="M25" s="1"/>
      <c r="N25" s="1"/>
      <c r="O25" s="1"/>
      <c r="P25" s="1" t="str">
        <f>CONCATENATE(Actietemplate!B36,Actietemplate!J36)</f>
        <v/>
      </c>
      <c r="Q25" s="1"/>
      <c r="R25" s="1"/>
      <c r="S25" s="1"/>
    </row>
    <row r="26" spans="5:19" x14ac:dyDescent="0.25">
      <c r="E26" s="1"/>
      <c r="F26" s="1"/>
      <c r="G26" s="1"/>
      <c r="H26" s="1"/>
      <c r="I26" s="1"/>
      <c r="J26" s="1"/>
      <c r="K26" s="2"/>
      <c r="M26" s="1"/>
      <c r="N26" s="1"/>
      <c r="O26" s="1"/>
      <c r="P26" s="1" t="str">
        <f>CONCATENATE(Actietemplate!B37,Actietemplate!J37)</f>
        <v/>
      </c>
      <c r="Q26" s="1"/>
      <c r="R26" s="1"/>
      <c r="S26" s="1"/>
    </row>
    <row r="27" spans="5:19" x14ac:dyDescent="0.25">
      <c r="E27" s="1"/>
      <c r="F27" s="1"/>
      <c r="G27" s="1"/>
      <c r="H27" s="1"/>
      <c r="I27" s="1"/>
      <c r="J27" s="1"/>
      <c r="K27" s="2"/>
      <c r="M27" s="1"/>
      <c r="N27" s="1"/>
      <c r="O27" s="1"/>
      <c r="P27" s="1" t="str">
        <f>CONCATENATE(Actietemplate!B38,Actietemplate!J38)</f>
        <v/>
      </c>
      <c r="Q27" s="1"/>
      <c r="R27" s="1"/>
      <c r="S27" s="1"/>
    </row>
    <row r="28" spans="5:19" x14ac:dyDescent="0.25">
      <c r="E28" s="1"/>
      <c r="F28" s="1"/>
      <c r="G28" s="1"/>
      <c r="H28" s="1"/>
      <c r="I28" s="1"/>
      <c r="J28" s="1"/>
      <c r="K28" s="2"/>
      <c r="M28" s="1"/>
      <c r="N28" s="1"/>
      <c r="O28" s="1"/>
      <c r="P28" s="1" t="str">
        <f>CONCATENATE(Actietemplate!B39,Actietemplate!J39)</f>
        <v/>
      </c>
      <c r="Q28" s="1"/>
      <c r="R28" s="1"/>
      <c r="S28" s="1"/>
    </row>
    <row r="29" spans="5:19" x14ac:dyDescent="0.25">
      <c r="E29" s="1"/>
      <c r="F29" s="1"/>
      <c r="G29" s="1"/>
      <c r="H29" s="1"/>
      <c r="I29" s="1"/>
      <c r="J29" s="1"/>
      <c r="K29" s="2"/>
      <c r="M29" s="1"/>
      <c r="N29" s="1"/>
      <c r="O29" s="1"/>
      <c r="P29" s="1" t="str">
        <f>CONCATENATE(Actietemplate!B40,Actietemplate!J40)</f>
        <v/>
      </c>
      <c r="Q29" s="1"/>
      <c r="R29" s="1"/>
      <c r="S29" s="1"/>
    </row>
    <row r="30" spans="5:19" x14ac:dyDescent="0.25">
      <c r="E30" s="1"/>
      <c r="F30" s="1"/>
      <c r="G30" s="1"/>
      <c r="H30" s="1"/>
      <c r="I30" s="1"/>
      <c r="J30" s="1"/>
      <c r="K30" s="2"/>
      <c r="M30" s="1"/>
      <c r="N30" s="1"/>
      <c r="O30" s="1"/>
      <c r="P30" s="1" t="str">
        <f>CONCATENATE(Actietemplate!B41,Actietemplate!J41)</f>
        <v/>
      </c>
      <c r="Q30" s="1"/>
      <c r="R30" s="1"/>
      <c r="S30" s="1"/>
    </row>
    <row r="31" spans="5:19" x14ac:dyDescent="0.25">
      <c r="E31" s="1"/>
      <c r="F31" s="1"/>
      <c r="G31" s="1"/>
      <c r="H31" s="1"/>
      <c r="I31" s="1"/>
      <c r="J31" s="1"/>
      <c r="K31" s="2"/>
      <c r="M31" s="1"/>
      <c r="N31" s="1"/>
      <c r="O31" s="1"/>
      <c r="P31" s="1" t="str">
        <f>CONCATENATE(Actietemplate!B42,Actietemplate!J42)</f>
        <v/>
      </c>
      <c r="Q31" s="1"/>
      <c r="R31" s="1"/>
      <c r="S31" s="1"/>
    </row>
    <row r="32" spans="5:19" x14ac:dyDescent="0.25">
      <c r="E32" s="1"/>
      <c r="F32" s="1"/>
      <c r="G32" s="1"/>
      <c r="H32" s="1"/>
      <c r="I32" s="1"/>
      <c r="J32" s="1"/>
      <c r="K32" s="2"/>
      <c r="M32" s="1"/>
      <c r="N32" s="1"/>
      <c r="O32" s="1"/>
      <c r="P32" s="1" t="str">
        <f>CONCATENATE(Actietemplate!B43,Actietemplate!J43)</f>
        <v/>
      </c>
      <c r="Q32" s="1"/>
      <c r="R32" s="1"/>
      <c r="S32" s="1"/>
    </row>
    <row r="33" spans="5:19" x14ac:dyDescent="0.25">
      <c r="E33" s="1"/>
      <c r="F33" s="1"/>
      <c r="G33" s="1"/>
      <c r="H33" s="1"/>
      <c r="I33" s="1"/>
      <c r="J33" s="1"/>
      <c r="K33" s="2"/>
      <c r="M33" s="1"/>
      <c r="N33" s="1"/>
      <c r="O33" s="1"/>
      <c r="P33" s="1" t="str">
        <f>CONCATENATE(Actietemplate!B44,Actietemplate!J44)</f>
        <v/>
      </c>
      <c r="Q33" s="1"/>
      <c r="R33" s="1"/>
      <c r="S33" s="1"/>
    </row>
    <row r="34" spans="5:19" x14ac:dyDescent="0.25">
      <c r="E34" s="1"/>
      <c r="F34" s="1"/>
      <c r="G34" s="1"/>
      <c r="H34" s="1"/>
      <c r="I34" s="1"/>
      <c r="J34" s="1"/>
      <c r="K34" s="2"/>
      <c r="M34" s="1"/>
      <c r="N34" s="1"/>
      <c r="O34" s="1"/>
      <c r="P34" s="1" t="str">
        <f>CONCATENATE(Actietemplate!B45,Actietemplate!J45)</f>
        <v/>
      </c>
      <c r="Q34" s="1"/>
      <c r="R34" s="1"/>
      <c r="S34" s="1"/>
    </row>
    <row r="35" spans="5:19" x14ac:dyDescent="0.25">
      <c r="E35" s="1"/>
      <c r="F35" s="1"/>
      <c r="G35" s="1"/>
      <c r="H35" s="1"/>
      <c r="I35" s="1"/>
      <c r="J35" s="1"/>
      <c r="K35" s="2"/>
      <c r="M35" s="1"/>
      <c r="N35" s="1"/>
      <c r="O35" s="1"/>
      <c r="P35" s="1" t="str">
        <f>CONCATENATE(Actietemplate!B46,Actietemplate!J46)</f>
        <v/>
      </c>
      <c r="Q35" s="1"/>
      <c r="R35" s="1"/>
      <c r="S35" s="1"/>
    </row>
    <row r="36" spans="5:19" x14ac:dyDescent="0.25">
      <c r="E36" s="1"/>
      <c r="F36" s="1"/>
      <c r="G36" s="1"/>
      <c r="H36" s="1"/>
      <c r="I36" s="1"/>
      <c r="J36" s="1"/>
      <c r="K36" s="2"/>
      <c r="M36" s="1"/>
      <c r="N36" s="1"/>
      <c r="O36" s="1"/>
      <c r="P36" s="1" t="str">
        <f>CONCATENATE(Actietemplate!B47,Actietemplate!J47)</f>
        <v/>
      </c>
      <c r="Q36" s="1"/>
      <c r="R36" s="1"/>
      <c r="S36" s="1"/>
    </row>
    <row r="37" spans="5:19" x14ac:dyDescent="0.25">
      <c r="E37" s="1"/>
      <c r="F37" s="1"/>
      <c r="G37" s="1"/>
      <c r="H37" s="1"/>
      <c r="I37" s="1"/>
      <c r="J37" s="1"/>
      <c r="K37" s="2"/>
      <c r="M37" s="1"/>
      <c r="N37" s="1"/>
      <c r="O37" s="1"/>
      <c r="P37" s="1" t="str">
        <f>CONCATENATE(Actietemplate!B48,Actietemplate!J48)</f>
        <v/>
      </c>
      <c r="Q37" s="1"/>
      <c r="R37" s="1"/>
      <c r="S37" s="1"/>
    </row>
    <row r="38" spans="5:19" x14ac:dyDescent="0.25">
      <c r="E38" s="1"/>
      <c r="F38" s="1"/>
      <c r="G38" s="1"/>
      <c r="H38" s="1"/>
      <c r="I38" s="1"/>
      <c r="J38" s="1"/>
      <c r="K38" s="2"/>
      <c r="M38" s="1"/>
      <c r="N38" s="1"/>
      <c r="O38" s="1"/>
      <c r="P38" s="1" t="str">
        <f>CONCATENATE(Actietemplate!B49,Actietemplate!J49)</f>
        <v/>
      </c>
      <c r="Q38" s="1"/>
      <c r="R38" s="1"/>
      <c r="S38" s="1"/>
    </row>
    <row r="39" spans="5:19" x14ac:dyDescent="0.25">
      <c r="E39" s="1"/>
      <c r="F39" s="1"/>
      <c r="G39" s="1"/>
      <c r="H39" s="1"/>
      <c r="I39" s="1"/>
      <c r="J39" s="1"/>
      <c r="K39" s="2"/>
      <c r="M39" s="1"/>
      <c r="N39" s="1"/>
      <c r="O39" s="1"/>
      <c r="P39" s="1" t="str">
        <f>CONCATENATE(Actietemplate!B50,Actietemplate!J50)</f>
        <v/>
      </c>
      <c r="Q39" s="1"/>
      <c r="R39" s="1"/>
      <c r="S39" s="1"/>
    </row>
    <row r="40" spans="5:19" x14ac:dyDescent="0.25">
      <c r="E40" s="1"/>
      <c r="F40" s="1"/>
      <c r="G40" s="1"/>
      <c r="H40" s="1"/>
      <c r="I40" s="1"/>
      <c r="J40" s="1"/>
      <c r="K40" s="2"/>
      <c r="M40" s="1"/>
      <c r="N40" s="1"/>
      <c r="O40" s="1"/>
      <c r="P40" s="1" t="str">
        <f>CONCATENATE(Actietemplate!B51,Actietemplate!J51)</f>
        <v/>
      </c>
      <c r="Q40" s="1"/>
      <c r="R40" s="1"/>
      <c r="S40" s="1"/>
    </row>
    <row r="41" spans="5:19" x14ac:dyDescent="0.25">
      <c r="E41" s="1"/>
      <c r="F41" s="1"/>
      <c r="G41" s="1"/>
      <c r="H41" s="1"/>
      <c r="I41" s="1"/>
      <c r="J41" s="1"/>
      <c r="K41" s="2"/>
      <c r="M41" s="1"/>
      <c r="N41" s="1"/>
      <c r="O41" s="1"/>
      <c r="P41" s="1" t="str">
        <f>CONCATENATE(Actietemplate!B52,Actietemplate!J52)</f>
        <v/>
      </c>
      <c r="Q41" s="1"/>
      <c r="R41" s="1"/>
      <c r="S41" s="1"/>
    </row>
    <row r="42" spans="5:19" x14ac:dyDescent="0.25">
      <c r="E42" s="1"/>
      <c r="F42" s="1"/>
      <c r="G42" s="1"/>
      <c r="H42" s="1"/>
      <c r="I42" s="1"/>
      <c r="J42" s="1"/>
      <c r="K42" s="2"/>
      <c r="M42" s="1"/>
      <c r="N42" s="1"/>
      <c r="O42" s="1"/>
      <c r="P42" s="1" t="str">
        <f>CONCATENATE(Actietemplate!B53,Actietemplate!J53)</f>
        <v/>
      </c>
      <c r="Q42" s="1"/>
      <c r="R42" s="1"/>
      <c r="S42" s="1"/>
    </row>
    <row r="43" spans="5:19" x14ac:dyDescent="0.25">
      <c r="E43" s="1"/>
      <c r="F43" s="1"/>
      <c r="G43" s="1"/>
      <c r="H43" s="1"/>
      <c r="I43" s="1"/>
      <c r="J43" s="1"/>
      <c r="K43" s="2"/>
      <c r="M43" s="1"/>
      <c r="N43" s="1"/>
      <c r="O43" s="1"/>
      <c r="P43" s="1" t="str">
        <f>CONCATENATE(Actietemplate!B54,Actietemplate!J54)</f>
        <v/>
      </c>
      <c r="Q43" s="1"/>
      <c r="R43" s="1"/>
      <c r="S43" s="1"/>
    </row>
    <row r="44" spans="5:19" x14ac:dyDescent="0.25">
      <c r="E44" s="1"/>
      <c r="F44" s="1"/>
      <c r="G44" s="1"/>
      <c r="H44" s="1"/>
      <c r="I44" s="1"/>
      <c r="J44" s="1"/>
      <c r="K44" s="2"/>
      <c r="M44" s="1"/>
      <c r="N44" s="1"/>
      <c r="O44" s="1"/>
      <c r="P44" s="1" t="str">
        <f>CONCATENATE(Actietemplate!B55,Actietemplate!J55)</f>
        <v/>
      </c>
      <c r="Q44" s="1"/>
      <c r="R44" s="1"/>
      <c r="S44" s="1"/>
    </row>
    <row r="45" spans="5:19" x14ac:dyDescent="0.25">
      <c r="E45" s="1"/>
      <c r="F45" s="1"/>
      <c r="G45" s="1"/>
      <c r="H45" s="1"/>
      <c r="I45" s="1"/>
      <c r="J45" s="1"/>
      <c r="K45" s="2"/>
      <c r="M45" s="1"/>
      <c r="N45" s="1"/>
      <c r="O45" s="1"/>
      <c r="P45" s="1" t="str">
        <f>CONCATENATE(Actietemplate!B56,Actietemplate!J56)</f>
        <v/>
      </c>
      <c r="Q45" s="1"/>
      <c r="R45" s="1"/>
      <c r="S45" s="1"/>
    </row>
    <row r="46" spans="5:19" x14ac:dyDescent="0.25">
      <c r="E46" s="1"/>
      <c r="F46" s="1"/>
      <c r="G46" s="1"/>
      <c r="H46" s="1"/>
      <c r="I46" s="1"/>
      <c r="J46" s="1"/>
      <c r="K46" s="2"/>
      <c r="M46" s="1"/>
      <c r="N46" s="1"/>
      <c r="O46" s="1"/>
      <c r="P46" s="1" t="str">
        <f>CONCATENATE(Actietemplate!B57,Actietemplate!J57)</f>
        <v/>
      </c>
      <c r="Q46" s="1"/>
      <c r="R46" s="1"/>
      <c r="S46" s="1"/>
    </row>
    <row r="47" spans="5:19" x14ac:dyDescent="0.25">
      <c r="E47" s="1"/>
      <c r="F47" s="1"/>
      <c r="G47" s="1"/>
      <c r="H47" s="1"/>
      <c r="I47" s="1"/>
      <c r="J47" s="1"/>
      <c r="K47" s="2"/>
      <c r="M47" s="1"/>
      <c r="N47" s="1"/>
      <c r="O47" s="1"/>
      <c r="P47" s="1" t="str">
        <f>CONCATENATE(Actietemplate!B58,Actietemplate!J58)</f>
        <v/>
      </c>
      <c r="Q47" s="1"/>
      <c r="R47" s="1"/>
      <c r="S47" s="1"/>
    </row>
    <row r="48" spans="5:19" x14ac:dyDescent="0.25">
      <c r="E48" s="1"/>
      <c r="F48" s="1"/>
      <c r="G48" s="1"/>
      <c r="H48" s="1"/>
      <c r="I48" s="1"/>
      <c r="J48" s="1"/>
      <c r="K48" s="2"/>
      <c r="M48" s="1"/>
      <c r="N48" s="1"/>
      <c r="O48" s="1"/>
      <c r="P48" s="1" t="str">
        <f>CONCATENATE(Actietemplate!B59,Actietemplate!J59)</f>
        <v/>
      </c>
      <c r="Q48" s="1"/>
      <c r="R48" s="1"/>
      <c r="S48" s="1"/>
    </row>
    <row r="49" spans="5:19" x14ac:dyDescent="0.25">
      <c r="E49" s="1"/>
      <c r="F49" s="1"/>
      <c r="G49" s="1"/>
      <c r="H49" s="1"/>
      <c r="I49" s="1"/>
      <c r="J49" s="1"/>
      <c r="K49" s="2"/>
      <c r="M49" s="1"/>
      <c r="N49" s="1"/>
      <c r="O49" s="1"/>
      <c r="P49" s="1" t="str">
        <f>CONCATENATE(Actietemplate!B60,Actietemplate!J60)</f>
        <v/>
      </c>
      <c r="Q49" s="1"/>
      <c r="R49" s="1"/>
      <c r="S49" s="1"/>
    </row>
    <row r="50" spans="5:19" x14ac:dyDescent="0.25">
      <c r="E50" s="1"/>
      <c r="F50" s="1"/>
      <c r="G50" s="1"/>
      <c r="H50" s="1"/>
      <c r="I50" s="1"/>
      <c r="J50" s="1"/>
      <c r="K50" s="2"/>
      <c r="M50" s="1"/>
      <c r="N50" s="1"/>
      <c r="O50" s="1"/>
      <c r="P50" s="1" t="str">
        <f>CONCATENATE(Actietemplate!B61,Actietemplate!J61)</f>
        <v/>
      </c>
      <c r="Q50" s="1"/>
      <c r="R50" s="1"/>
      <c r="S50" s="1"/>
    </row>
    <row r="51" spans="5:19" x14ac:dyDescent="0.25">
      <c r="E51" s="1"/>
      <c r="F51" s="1"/>
      <c r="G51" s="1"/>
      <c r="H51" s="1"/>
      <c r="I51" s="1"/>
      <c r="J51" s="1"/>
      <c r="K51" s="2"/>
      <c r="M51" s="1"/>
      <c r="N51" s="1"/>
      <c r="O51" s="1"/>
      <c r="P51" s="1" t="str">
        <f>CONCATENATE(Actietemplate!B62,Actietemplate!J62)</f>
        <v/>
      </c>
      <c r="Q51" s="1"/>
      <c r="R51" s="1"/>
      <c r="S51" s="1"/>
    </row>
    <row r="52" spans="5:19" x14ac:dyDescent="0.25">
      <c r="E52" s="1"/>
      <c r="F52" s="1"/>
      <c r="G52" s="1"/>
      <c r="H52" s="1"/>
      <c r="I52" s="1"/>
      <c r="J52" s="1"/>
      <c r="K52" s="2"/>
      <c r="M52" s="1"/>
      <c r="N52" s="1"/>
      <c r="O52" s="1"/>
      <c r="P52" s="1" t="str">
        <f>CONCATENATE(Actietemplate!B63,Actietemplate!J63)</f>
        <v/>
      </c>
      <c r="Q52" s="1"/>
      <c r="R52" s="1"/>
      <c r="S52" s="1"/>
    </row>
    <row r="53" spans="5:19" x14ac:dyDescent="0.25">
      <c r="E53" s="1"/>
      <c r="F53" s="1"/>
      <c r="G53" s="1"/>
      <c r="H53" s="1"/>
      <c r="I53" s="1"/>
      <c r="J53" s="1"/>
      <c r="K53" s="2"/>
      <c r="M53" s="1"/>
      <c r="N53" s="1"/>
      <c r="O53" s="1"/>
      <c r="P53" s="1" t="str">
        <f>CONCATENATE(Actietemplate!B64,Actietemplate!J64)</f>
        <v/>
      </c>
      <c r="Q53" s="1"/>
      <c r="R53" s="1"/>
      <c r="S53" s="1"/>
    </row>
    <row r="54" spans="5:19" x14ac:dyDescent="0.25">
      <c r="E54" s="1"/>
      <c r="F54" s="1"/>
      <c r="G54" s="1"/>
      <c r="H54" s="1"/>
      <c r="I54" s="1"/>
      <c r="J54" s="1"/>
      <c r="K54" s="2"/>
      <c r="M54" s="1"/>
      <c r="N54" s="1"/>
      <c r="O54" s="1"/>
      <c r="P54" s="1" t="str">
        <f>CONCATENATE(Actietemplate!B65,Actietemplate!J65)</f>
        <v/>
      </c>
      <c r="Q54" s="1"/>
      <c r="R54" s="1"/>
      <c r="S54" s="1"/>
    </row>
    <row r="55" spans="5:19" x14ac:dyDescent="0.25">
      <c r="E55" s="1"/>
      <c r="F55" s="1"/>
      <c r="G55" s="1"/>
      <c r="H55" s="1"/>
      <c r="I55" s="1"/>
      <c r="J55" s="1"/>
      <c r="K55" s="2"/>
      <c r="M55" s="1"/>
      <c r="N55" s="1"/>
      <c r="O55" s="1"/>
      <c r="P55" s="1" t="str">
        <f>CONCATENATE(Actietemplate!B66,Actietemplate!J66)</f>
        <v/>
      </c>
      <c r="Q55" s="1"/>
      <c r="R55" s="1"/>
      <c r="S55" s="1"/>
    </row>
    <row r="56" spans="5:19" x14ac:dyDescent="0.25">
      <c r="E56" s="1"/>
      <c r="F56" s="1"/>
      <c r="G56" s="1"/>
      <c r="H56" s="1"/>
      <c r="I56" s="1"/>
      <c r="J56" s="1"/>
      <c r="K56" s="2"/>
      <c r="M56" s="1"/>
      <c r="N56" s="1"/>
      <c r="O56" s="1"/>
      <c r="P56" s="1" t="str">
        <f>CONCATENATE(Actietemplate!B67,Actietemplate!J67)</f>
        <v/>
      </c>
      <c r="Q56" s="1"/>
      <c r="R56" s="1"/>
      <c r="S56" s="1"/>
    </row>
    <row r="57" spans="5:19" x14ac:dyDescent="0.25">
      <c r="E57" s="1"/>
      <c r="F57" s="1"/>
      <c r="G57" s="1"/>
      <c r="H57" s="1"/>
      <c r="I57" s="1"/>
      <c r="J57" s="1"/>
      <c r="K57" s="2"/>
      <c r="M57" s="1"/>
      <c r="N57" s="1"/>
      <c r="O57" s="1"/>
      <c r="P57" s="1" t="str">
        <f>CONCATENATE(Actietemplate!B68,Actietemplate!J68)</f>
        <v/>
      </c>
      <c r="Q57" s="1"/>
      <c r="R57" s="1"/>
      <c r="S57" s="1"/>
    </row>
    <row r="58" spans="5:19" x14ac:dyDescent="0.25">
      <c r="E58" s="1"/>
      <c r="F58" s="1"/>
      <c r="G58" s="1"/>
      <c r="H58" s="1"/>
      <c r="I58" s="1"/>
      <c r="J58" s="1"/>
      <c r="K58" s="2"/>
      <c r="M58" s="1"/>
      <c r="N58" s="1"/>
      <c r="O58" s="1"/>
      <c r="P58" s="1" t="str">
        <f>CONCATENATE(Actietemplate!B69,Actietemplate!J69)</f>
        <v/>
      </c>
      <c r="Q58" s="1"/>
      <c r="R58" s="1"/>
      <c r="S58" s="1"/>
    </row>
    <row r="59" spans="5:19" x14ac:dyDescent="0.25">
      <c r="E59" s="1"/>
      <c r="F59" s="1"/>
      <c r="G59" s="1"/>
      <c r="H59" s="1"/>
      <c r="I59" s="1"/>
      <c r="J59" s="1"/>
      <c r="K59" s="2"/>
      <c r="M59" s="1"/>
      <c r="N59" s="1"/>
      <c r="O59" s="1"/>
      <c r="P59" s="1" t="str">
        <f>CONCATENATE(Actietemplate!B70,Actietemplate!J70)</f>
        <v/>
      </c>
      <c r="Q59" s="1"/>
      <c r="R59" s="1"/>
      <c r="S59" s="1"/>
    </row>
    <row r="60" spans="5:19" x14ac:dyDescent="0.25">
      <c r="E60" s="1"/>
      <c r="F60" s="1"/>
      <c r="G60" s="1"/>
      <c r="H60" s="1"/>
      <c r="I60" s="1"/>
      <c r="J60" s="1"/>
      <c r="K60" s="2"/>
      <c r="M60" s="1"/>
      <c r="N60" s="1"/>
      <c r="O60" s="1"/>
      <c r="P60" s="1" t="str">
        <f>CONCATENATE(Actietemplate!B71,Actietemplate!J71)</f>
        <v/>
      </c>
      <c r="Q60" s="1"/>
      <c r="R60" s="1"/>
      <c r="S60" s="1"/>
    </row>
    <row r="61" spans="5:19" x14ac:dyDescent="0.25">
      <c r="E61" s="1"/>
      <c r="F61" s="1"/>
      <c r="G61" s="1"/>
      <c r="H61" s="1"/>
      <c r="I61" s="1"/>
      <c r="J61" s="1"/>
      <c r="K61" s="2"/>
      <c r="M61" s="1"/>
      <c r="N61" s="1"/>
      <c r="O61" s="1"/>
      <c r="P61" s="1" t="str">
        <f>CONCATENATE(Actietemplate!B72,Actietemplate!J72)</f>
        <v/>
      </c>
      <c r="Q61" s="1"/>
      <c r="R61" s="1"/>
      <c r="S61" s="1"/>
    </row>
    <row r="62" spans="5:19" x14ac:dyDescent="0.25">
      <c r="E62" s="1"/>
      <c r="F62" s="1"/>
      <c r="G62" s="1"/>
      <c r="H62" s="1"/>
      <c r="I62" s="1"/>
      <c r="J62" s="1"/>
      <c r="K62" s="2"/>
      <c r="M62" s="1"/>
      <c r="N62" s="1"/>
      <c r="O62" s="1"/>
      <c r="P62" s="1" t="str">
        <f>CONCATENATE(Actietemplate!B73,Actietemplate!J73)</f>
        <v/>
      </c>
      <c r="Q62" s="1"/>
      <c r="R62" s="1"/>
      <c r="S62" s="1"/>
    </row>
    <row r="63" spans="5:19" x14ac:dyDescent="0.25">
      <c r="E63" s="1"/>
      <c r="F63" s="1"/>
      <c r="G63" s="1"/>
      <c r="H63" s="1"/>
      <c r="I63" s="1"/>
      <c r="J63" s="1"/>
      <c r="K63" s="2"/>
      <c r="M63" s="1"/>
      <c r="N63" s="1"/>
      <c r="O63" s="1"/>
      <c r="P63" s="1" t="str">
        <f>CONCATENATE(Actietemplate!B74,Actietemplate!J74)</f>
        <v/>
      </c>
      <c r="Q63" s="1"/>
      <c r="R63" s="1"/>
      <c r="S63" s="1"/>
    </row>
    <row r="64" spans="5:19" x14ac:dyDescent="0.25">
      <c r="E64" s="1"/>
      <c r="F64" s="1"/>
      <c r="G64" s="1"/>
      <c r="H64" s="1"/>
      <c r="I64" s="1"/>
      <c r="J64" s="1"/>
      <c r="K64" s="2"/>
      <c r="M64" s="1"/>
      <c r="N64" s="1"/>
      <c r="O64" s="1"/>
      <c r="P64" s="1" t="str">
        <f>CONCATENATE(Actietemplate!B75,Actietemplate!J75)</f>
        <v/>
      </c>
      <c r="Q64" s="1"/>
      <c r="R64" s="1"/>
      <c r="S64" s="1"/>
    </row>
    <row r="65" spans="5:19" x14ac:dyDescent="0.25">
      <c r="E65" s="1"/>
      <c r="F65" s="1"/>
      <c r="G65" s="1"/>
      <c r="H65" s="1"/>
      <c r="I65" s="1"/>
      <c r="J65" s="1"/>
      <c r="K65" s="2"/>
      <c r="M65" s="1"/>
      <c r="N65" s="1"/>
      <c r="O65" s="1"/>
      <c r="P65" s="1" t="str">
        <f>CONCATENATE(Actietemplate!B76,Actietemplate!J76)</f>
        <v/>
      </c>
      <c r="Q65" s="1"/>
      <c r="R65" s="1"/>
      <c r="S65" s="1"/>
    </row>
    <row r="66" spans="5:19" x14ac:dyDescent="0.25">
      <c r="E66" s="1"/>
      <c r="F66" s="1"/>
      <c r="G66" s="1"/>
      <c r="H66" s="1"/>
      <c r="I66" s="1"/>
      <c r="J66" s="1"/>
      <c r="K66" s="2"/>
      <c r="M66" s="1"/>
      <c r="N66" s="1"/>
      <c r="O66" s="1"/>
      <c r="P66" s="1" t="str">
        <f>CONCATENATE(Actietemplate!B77,Actietemplate!J77)</f>
        <v/>
      </c>
      <c r="Q66" s="1"/>
      <c r="R66" s="1"/>
      <c r="S66" s="1"/>
    </row>
    <row r="67" spans="5:19" x14ac:dyDescent="0.25">
      <c r="E67" s="1"/>
      <c r="F67" s="1"/>
      <c r="G67" s="1"/>
      <c r="H67" s="1"/>
      <c r="I67" s="1"/>
      <c r="J67" s="1"/>
      <c r="K67" s="2"/>
      <c r="M67" s="1"/>
      <c r="N67" s="1"/>
      <c r="O67" s="1"/>
      <c r="P67" s="1" t="str">
        <f>CONCATENATE(Actietemplate!B78,Actietemplate!J78)</f>
        <v/>
      </c>
      <c r="Q67" s="1"/>
      <c r="R67" s="1"/>
      <c r="S67" s="1"/>
    </row>
    <row r="68" spans="5:19" x14ac:dyDescent="0.25">
      <c r="E68" s="1"/>
      <c r="F68" s="1"/>
      <c r="G68" s="1"/>
      <c r="H68" s="1"/>
      <c r="I68" s="1"/>
      <c r="J68" s="1"/>
      <c r="K68" s="2"/>
      <c r="M68" s="1"/>
      <c r="N68" s="1"/>
      <c r="O68" s="1"/>
      <c r="P68" s="1" t="str">
        <f>CONCATENATE(Actietemplate!B79,Actietemplate!J79)</f>
        <v/>
      </c>
      <c r="Q68" s="1"/>
      <c r="R68" s="1"/>
      <c r="S68" s="1"/>
    </row>
    <row r="69" spans="5:19" x14ac:dyDescent="0.25">
      <c r="E69" s="1"/>
      <c r="F69" s="1"/>
      <c r="G69" s="1"/>
      <c r="H69" s="1"/>
      <c r="I69" s="1"/>
      <c r="J69" s="1"/>
      <c r="K69" s="2"/>
      <c r="M69" s="1"/>
      <c r="N69" s="1"/>
      <c r="O69" s="1"/>
      <c r="P69" s="1" t="str">
        <f>CONCATENATE(Actietemplate!B80,Actietemplate!J80)</f>
        <v/>
      </c>
      <c r="Q69" s="1"/>
      <c r="R69" s="1"/>
      <c r="S69" s="1"/>
    </row>
    <row r="70" spans="5:19" x14ac:dyDescent="0.25">
      <c r="E70" s="1"/>
      <c r="F70" s="1"/>
      <c r="G70" s="1"/>
      <c r="H70" s="1"/>
      <c r="I70" s="1"/>
      <c r="J70" s="1"/>
      <c r="K70" s="2"/>
      <c r="M70" s="1"/>
      <c r="N70" s="1"/>
      <c r="O70" s="1"/>
      <c r="P70" s="1" t="str">
        <f>CONCATENATE(Actietemplate!B81,Actietemplate!J81)</f>
        <v/>
      </c>
      <c r="Q70" s="1"/>
      <c r="R70" s="1"/>
      <c r="S70" s="1"/>
    </row>
    <row r="71" spans="5:19" x14ac:dyDescent="0.25">
      <c r="E71" s="1"/>
      <c r="F71" s="1"/>
      <c r="G71" s="1"/>
      <c r="H71" s="1"/>
      <c r="I71" s="1"/>
      <c r="J71" s="1"/>
      <c r="K71" s="2"/>
      <c r="M71" s="1"/>
      <c r="N71" s="1"/>
      <c r="O71" s="1"/>
      <c r="P71" s="1" t="str">
        <f>CONCATENATE(Actietemplate!B82,Actietemplate!J82)</f>
        <v/>
      </c>
      <c r="Q71" s="1"/>
      <c r="R71" s="1"/>
      <c r="S71" s="1"/>
    </row>
    <row r="72" spans="5:19" x14ac:dyDescent="0.25">
      <c r="E72" s="1"/>
      <c r="F72" s="1"/>
      <c r="G72" s="1"/>
      <c r="H72" s="1"/>
      <c r="I72" s="1"/>
      <c r="J72" s="1"/>
      <c r="K72" s="2"/>
      <c r="M72" s="1"/>
      <c r="N72" s="1"/>
      <c r="O72" s="1"/>
      <c r="P72" s="1" t="str">
        <f>CONCATENATE(Actietemplate!B83,Actietemplate!J83)</f>
        <v/>
      </c>
      <c r="Q72" s="1"/>
      <c r="R72" s="1"/>
      <c r="S72" s="1"/>
    </row>
    <row r="73" spans="5:19" x14ac:dyDescent="0.25">
      <c r="E73" s="1"/>
      <c r="F73" s="1"/>
      <c r="G73" s="1"/>
      <c r="H73" s="1"/>
      <c r="I73" s="1"/>
      <c r="J73" s="1"/>
      <c r="K73" s="2"/>
      <c r="M73" s="1"/>
      <c r="N73" s="1"/>
      <c r="O73" s="1"/>
      <c r="P73" s="1" t="str">
        <f>CONCATENATE(Actietemplate!B84,Actietemplate!J84)</f>
        <v/>
      </c>
      <c r="Q73" s="1"/>
      <c r="R73" s="1"/>
      <c r="S73" s="1"/>
    </row>
    <row r="74" spans="5:19" x14ac:dyDescent="0.25">
      <c r="E74" s="1"/>
      <c r="F74" s="1"/>
      <c r="G74" s="1"/>
      <c r="H74" s="1"/>
      <c r="I74" s="1"/>
      <c r="J74" s="1"/>
      <c r="K74" s="2"/>
      <c r="M74" s="1"/>
      <c r="N74" s="1"/>
      <c r="O74" s="1"/>
      <c r="P74" s="1" t="str">
        <f>CONCATENATE(Actietemplate!B85,Actietemplate!J85)</f>
        <v/>
      </c>
      <c r="Q74" s="1"/>
      <c r="R74" s="1"/>
      <c r="S74" s="1"/>
    </row>
    <row r="75" spans="5:19" x14ac:dyDescent="0.25">
      <c r="E75" s="1"/>
      <c r="F75" s="1"/>
      <c r="G75" s="1"/>
      <c r="H75" s="1"/>
      <c r="I75" s="1"/>
      <c r="J75" s="1"/>
      <c r="K75" s="2"/>
      <c r="M75" s="1"/>
      <c r="N75" s="1"/>
      <c r="O75" s="1"/>
      <c r="P75" s="1" t="str">
        <f>CONCATENATE(Actietemplate!B86,Actietemplate!J86)</f>
        <v/>
      </c>
      <c r="Q75" s="1"/>
      <c r="R75" s="1"/>
      <c r="S75" s="1"/>
    </row>
    <row r="76" spans="5:19" ht="18.75" x14ac:dyDescent="0.3">
      <c r="E76" s="5"/>
      <c r="F76" s="5"/>
      <c r="G76" s="5"/>
      <c r="H76" s="1"/>
      <c r="I76" s="1"/>
      <c r="J76" s="1"/>
      <c r="K76" s="2"/>
      <c r="M76" s="1"/>
      <c r="N76" s="1"/>
      <c r="O76" s="5"/>
      <c r="P76" s="1" t="str">
        <f>CONCATENATE(Actietemplate!B87,Actietemplate!J87)</f>
        <v/>
      </c>
      <c r="Q76" s="5"/>
      <c r="R76" s="5"/>
      <c r="S76" s="1"/>
    </row>
    <row r="77" spans="5:19" x14ac:dyDescent="0.25">
      <c r="E77" s="1"/>
      <c r="F77" s="1"/>
      <c r="G77" s="1"/>
      <c r="H77" s="1"/>
      <c r="I77" s="1"/>
      <c r="J77" s="1"/>
      <c r="K77" s="2"/>
      <c r="M77" s="1"/>
      <c r="N77" s="1"/>
      <c r="O77" s="1"/>
      <c r="P77" s="1" t="str">
        <f>CONCATENATE(Actietemplate!B88,Actietemplate!J88)</f>
        <v/>
      </c>
      <c r="Q77" s="1"/>
      <c r="R77" s="1"/>
      <c r="S77" s="1"/>
    </row>
    <row r="78" spans="5:19" x14ac:dyDescent="0.25">
      <c r="E78" s="1"/>
      <c r="F78" s="1"/>
      <c r="G78" s="1"/>
      <c r="H78" s="1"/>
      <c r="I78" s="1"/>
      <c r="J78" s="1"/>
      <c r="K78" s="2"/>
      <c r="M78" s="1"/>
      <c r="N78" s="1"/>
      <c r="O78" s="1"/>
      <c r="P78" s="1" t="str">
        <f>CONCATENATE(Actietemplate!B89,Actietemplate!J89)</f>
        <v/>
      </c>
      <c r="Q78" s="1"/>
      <c r="R78" s="1"/>
      <c r="S78" s="1"/>
    </row>
    <row r="79" spans="5:19" x14ac:dyDescent="0.25">
      <c r="E79" s="1"/>
      <c r="F79" s="1"/>
      <c r="G79" s="1"/>
      <c r="H79" s="1"/>
      <c r="I79" s="1"/>
      <c r="J79" s="1"/>
      <c r="K79" s="2"/>
      <c r="M79" s="1"/>
      <c r="N79" s="1"/>
      <c r="O79" s="1"/>
      <c r="P79" s="1" t="str">
        <f>CONCATENATE(Actietemplate!B90,Actietemplate!J90)</f>
        <v/>
      </c>
      <c r="Q79" s="1"/>
      <c r="R79" s="1"/>
      <c r="S79" s="1"/>
    </row>
    <row r="80" spans="5:19" x14ac:dyDescent="0.25">
      <c r="E80" s="1"/>
      <c r="F80" s="1"/>
      <c r="G80" s="1"/>
      <c r="H80" s="1"/>
      <c r="I80" s="1"/>
      <c r="J80" s="1"/>
      <c r="K80" s="2"/>
      <c r="M80" s="1"/>
      <c r="N80" s="1"/>
      <c r="O80" s="1"/>
      <c r="P80" s="1" t="str">
        <f>CONCATENATE(Actietemplate!B91,Actietemplate!J91)</f>
        <v/>
      </c>
      <c r="Q80" s="1"/>
      <c r="R80" s="1"/>
      <c r="S80" s="1"/>
    </row>
    <row r="81" spans="5:19" x14ac:dyDescent="0.25">
      <c r="E81" s="1"/>
      <c r="F81" s="1"/>
      <c r="G81" s="1"/>
      <c r="H81" s="1"/>
      <c r="I81" s="1"/>
      <c r="J81" s="1"/>
      <c r="K81" s="2"/>
      <c r="M81" s="1"/>
      <c r="N81" s="1"/>
      <c r="O81" s="1"/>
      <c r="P81" s="1" t="str">
        <f>CONCATENATE(Actietemplate!B92,Actietemplate!J92)</f>
        <v/>
      </c>
      <c r="Q81" s="1"/>
      <c r="R81" s="1"/>
      <c r="S81" s="1"/>
    </row>
    <row r="82" spans="5:19" x14ac:dyDescent="0.25">
      <c r="E82" s="1"/>
      <c r="F82" s="1"/>
      <c r="G82" s="1"/>
      <c r="H82" s="1"/>
      <c r="I82" s="1"/>
      <c r="J82" s="1"/>
      <c r="K82" s="2"/>
      <c r="M82" s="1"/>
      <c r="N82" s="1"/>
      <c r="O82" s="1"/>
      <c r="P82" s="1" t="str">
        <f>CONCATENATE(Actietemplate!B93,Actietemplate!J93)</f>
        <v/>
      </c>
      <c r="Q82" s="1"/>
      <c r="R82" s="1"/>
      <c r="S82" s="1"/>
    </row>
    <row r="83" spans="5:19" x14ac:dyDescent="0.25">
      <c r="E83" s="1"/>
      <c r="F83" s="1"/>
      <c r="G83" s="1"/>
      <c r="H83" s="1"/>
      <c r="I83" s="1"/>
      <c r="J83" s="1"/>
      <c r="K83" s="2"/>
      <c r="M83" s="1"/>
      <c r="N83" s="1"/>
      <c r="O83" s="1"/>
      <c r="P83" s="1" t="str">
        <f>CONCATENATE(Actietemplate!B94,Actietemplate!J94)</f>
        <v/>
      </c>
      <c r="Q83" s="1"/>
      <c r="R83" s="1"/>
      <c r="S83" s="1"/>
    </row>
    <row r="84" spans="5:19" x14ac:dyDescent="0.25">
      <c r="E84" s="1"/>
      <c r="F84" s="1"/>
      <c r="G84" s="1"/>
      <c r="H84" s="1"/>
      <c r="I84" s="1"/>
      <c r="J84" s="1"/>
      <c r="K84" s="2"/>
      <c r="M84" s="1"/>
      <c r="N84" s="1"/>
      <c r="O84" s="1"/>
      <c r="P84" s="1" t="str">
        <f>CONCATENATE(Actietemplate!B95,Actietemplate!J95)</f>
        <v/>
      </c>
      <c r="Q84" s="1"/>
      <c r="R84" s="1"/>
      <c r="S84" s="1"/>
    </row>
    <row r="85" spans="5:19" x14ac:dyDescent="0.25">
      <c r="E85" s="1"/>
      <c r="F85" s="1"/>
      <c r="G85" s="1"/>
      <c r="H85" s="1"/>
      <c r="I85" s="1"/>
      <c r="J85" s="1"/>
      <c r="K85" s="2"/>
      <c r="M85" s="1"/>
      <c r="N85" s="1"/>
      <c r="O85" s="1"/>
      <c r="P85" s="1" t="str">
        <f>CONCATENATE(Actietemplate!B96,Actietemplate!J96)</f>
        <v/>
      </c>
      <c r="Q85" s="1"/>
      <c r="R85" s="1"/>
      <c r="S85" s="1"/>
    </row>
    <row r="86" spans="5:19" x14ac:dyDescent="0.25">
      <c r="E86" s="1"/>
      <c r="F86" s="1"/>
      <c r="G86" s="1"/>
      <c r="H86" s="1"/>
      <c r="I86" s="1"/>
      <c r="J86" s="1"/>
      <c r="K86" s="2"/>
      <c r="M86" s="1"/>
      <c r="N86" s="1"/>
      <c r="O86" s="1"/>
      <c r="P86" s="1" t="str">
        <f>CONCATENATE(Actietemplate!B97,Actietemplate!J97)</f>
        <v/>
      </c>
      <c r="Q86" s="1"/>
      <c r="R86" s="1"/>
      <c r="S86" s="1"/>
    </row>
    <row r="87" spans="5:19" x14ac:dyDescent="0.25">
      <c r="E87" s="1"/>
      <c r="F87" s="1"/>
      <c r="G87" s="1"/>
      <c r="H87" s="1"/>
      <c r="I87" s="1"/>
      <c r="J87" s="1"/>
      <c r="K87" s="2"/>
      <c r="M87" s="1"/>
      <c r="N87" s="1"/>
      <c r="O87" s="1"/>
      <c r="P87" s="1" t="str">
        <f>CONCATENATE(Actietemplate!B98,Actietemplate!J98)</f>
        <v/>
      </c>
      <c r="Q87" s="1"/>
      <c r="R87" s="1"/>
      <c r="S87" s="1"/>
    </row>
    <row r="88" spans="5:19" x14ac:dyDescent="0.25">
      <c r="E88" s="1"/>
      <c r="F88" s="1"/>
      <c r="G88" s="1"/>
      <c r="H88" s="1"/>
      <c r="I88" s="1"/>
      <c r="J88" s="1"/>
      <c r="K88" s="2"/>
      <c r="M88" s="1"/>
      <c r="N88" s="1"/>
      <c r="O88" s="1"/>
      <c r="P88" s="1" t="str">
        <f>CONCATENATE(Actietemplate!B99,Actietemplate!J99)</f>
        <v/>
      </c>
      <c r="Q88" s="1"/>
      <c r="R88" s="1"/>
      <c r="S88" s="1"/>
    </row>
    <row r="89" spans="5:19" x14ac:dyDescent="0.25">
      <c r="E89" s="1"/>
      <c r="F89" s="1"/>
      <c r="G89" s="1"/>
      <c r="H89" s="1"/>
      <c r="I89" s="1"/>
      <c r="J89" s="1"/>
      <c r="K89" s="2"/>
      <c r="M89" s="1"/>
      <c r="N89" s="1"/>
      <c r="O89" s="1"/>
      <c r="P89" s="1" t="str">
        <f>CONCATENATE(Actietemplate!B100,Actietemplate!J100)</f>
        <v/>
      </c>
      <c r="Q89" s="1"/>
      <c r="R89" s="1"/>
      <c r="S89" s="1"/>
    </row>
    <row r="90" spans="5:19" x14ac:dyDescent="0.25">
      <c r="E90" s="1"/>
      <c r="F90" s="1"/>
      <c r="G90" s="1"/>
      <c r="H90" s="1"/>
      <c r="I90" s="1"/>
      <c r="J90" s="1"/>
      <c r="K90" s="2"/>
      <c r="M90" s="1"/>
      <c r="N90" s="1"/>
      <c r="O90" s="1"/>
      <c r="P90" s="1" t="str">
        <f>CONCATENATE(Actietemplate!B101,Actietemplate!J101)</f>
        <v/>
      </c>
      <c r="Q90" s="1"/>
      <c r="R90" s="1"/>
      <c r="S90" s="1"/>
    </row>
    <row r="91" spans="5:19" x14ac:dyDescent="0.25">
      <c r="E91" s="1"/>
      <c r="F91" s="1"/>
      <c r="G91" s="1"/>
      <c r="H91" s="1"/>
      <c r="I91" s="1"/>
      <c r="J91" s="1"/>
      <c r="K91" s="2"/>
      <c r="M91" s="1"/>
      <c r="N91" s="1"/>
      <c r="O91" s="1"/>
      <c r="P91" s="1" t="str">
        <f>CONCATENATE(Actietemplate!B102,Actietemplate!J102)</f>
        <v/>
      </c>
      <c r="Q91" s="1"/>
      <c r="R91" s="1"/>
      <c r="S91" s="1"/>
    </row>
    <row r="92" spans="5:19" x14ac:dyDescent="0.25">
      <c r="E92" s="1"/>
      <c r="F92" s="1"/>
      <c r="G92" s="1"/>
      <c r="H92" s="1"/>
      <c r="I92" s="1"/>
      <c r="J92" s="1"/>
      <c r="K92" s="2"/>
      <c r="M92" s="1"/>
      <c r="N92" s="1"/>
      <c r="O92" s="1"/>
      <c r="P92" s="1" t="str">
        <f>CONCATENATE(Actietemplate!B103,Actietemplate!J103)</f>
        <v/>
      </c>
      <c r="Q92" s="1"/>
      <c r="R92" s="1"/>
      <c r="S92" s="1"/>
    </row>
    <row r="93" spans="5:19" x14ac:dyDescent="0.25">
      <c r="E93" s="1"/>
      <c r="F93" s="1"/>
      <c r="G93" s="1"/>
      <c r="H93" s="1"/>
      <c r="I93" s="1"/>
      <c r="J93" s="1"/>
      <c r="K93" s="2"/>
      <c r="M93" s="1"/>
      <c r="N93" s="1"/>
      <c r="O93" s="1"/>
      <c r="P93" s="1" t="str">
        <f>CONCATENATE(Actietemplate!B104,Actietemplate!J104)</f>
        <v/>
      </c>
      <c r="Q93" s="1"/>
      <c r="R93" s="1"/>
      <c r="S93" s="1"/>
    </row>
    <row r="94" spans="5:19" x14ac:dyDescent="0.25">
      <c r="E94" s="1"/>
      <c r="F94" s="1"/>
      <c r="G94" s="1"/>
      <c r="H94" s="1"/>
      <c r="I94" s="1"/>
      <c r="J94" s="1"/>
      <c r="K94" s="2"/>
      <c r="M94" s="1"/>
      <c r="N94" s="1"/>
      <c r="O94" s="1"/>
      <c r="P94" s="1" t="str">
        <f>CONCATENATE(Actietemplate!B105,Actietemplate!J105)</f>
        <v/>
      </c>
      <c r="Q94" s="1"/>
      <c r="R94" s="1"/>
      <c r="S94" s="1"/>
    </row>
    <row r="95" spans="5:19" x14ac:dyDescent="0.25">
      <c r="E95" s="1"/>
      <c r="F95" s="1"/>
      <c r="G95" s="1"/>
      <c r="H95" s="1"/>
      <c r="I95" s="1"/>
      <c r="J95" s="1"/>
      <c r="K95" s="2"/>
      <c r="M95" s="1"/>
      <c r="N95" s="1"/>
      <c r="O95" s="1"/>
      <c r="P95" s="1" t="str">
        <f>CONCATENATE(Actietemplate!B106,Actietemplate!J106)</f>
        <v/>
      </c>
      <c r="Q95" s="1"/>
      <c r="R95" s="1"/>
      <c r="S95" s="1"/>
    </row>
    <row r="96" spans="5:19" x14ac:dyDescent="0.25">
      <c r="E96" s="1"/>
      <c r="F96" s="1"/>
      <c r="G96" s="1"/>
      <c r="H96" s="1"/>
      <c r="I96" s="1"/>
      <c r="J96" s="1"/>
      <c r="K96" s="2"/>
      <c r="M96" s="1"/>
      <c r="N96" s="1"/>
      <c r="O96" s="1"/>
      <c r="P96" s="1" t="str">
        <f>CONCATENATE(Actietemplate!B107,Actietemplate!J107)</f>
        <v/>
      </c>
      <c r="Q96" s="1"/>
      <c r="R96" s="1"/>
      <c r="S96" s="1"/>
    </row>
    <row r="97" spans="5:19" x14ac:dyDescent="0.25">
      <c r="E97" s="1"/>
      <c r="F97" s="1"/>
      <c r="G97" s="1"/>
      <c r="H97" s="1"/>
      <c r="I97" s="1"/>
      <c r="J97" s="1"/>
      <c r="K97" s="2"/>
      <c r="M97" s="1"/>
      <c r="N97" s="1"/>
      <c r="O97" s="1"/>
      <c r="P97" s="1" t="str">
        <f>CONCATENATE(Actietemplate!B108,Actietemplate!J108)</f>
        <v/>
      </c>
      <c r="Q97" s="1"/>
      <c r="R97" s="1"/>
      <c r="S97" s="1"/>
    </row>
    <row r="98" spans="5:19" x14ac:dyDescent="0.25">
      <c r="E98" s="1"/>
      <c r="F98" s="1"/>
      <c r="G98" s="1"/>
      <c r="H98" s="1"/>
      <c r="I98" s="1"/>
      <c r="J98" s="1"/>
      <c r="K98" s="2"/>
      <c r="M98" s="1"/>
      <c r="N98" s="1"/>
      <c r="O98" s="1"/>
      <c r="P98" s="1" t="str">
        <f>CONCATENATE(Actietemplate!B109,Actietemplate!J109)</f>
        <v/>
      </c>
      <c r="Q98" s="1"/>
      <c r="R98" s="1"/>
      <c r="S98" s="1"/>
    </row>
    <row r="99" spans="5:19" x14ac:dyDescent="0.25">
      <c r="E99" s="1"/>
      <c r="F99" s="1"/>
      <c r="G99" s="1"/>
      <c r="H99" s="1"/>
      <c r="I99" s="1"/>
      <c r="J99" s="1"/>
      <c r="K99" s="2"/>
      <c r="M99" s="1"/>
      <c r="N99" s="1"/>
      <c r="O99" s="1"/>
      <c r="P99" s="1" t="str">
        <f>CONCATENATE(Actietemplate!B110,Actietemplate!J110)</f>
        <v/>
      </c>
      <c r="Q99" s="1"/>
      <c r="R99" s="1"/>
      <c r="S99" s="1"/>
    </row>
    <row r="100" spans="5:19" x14ac:dyDescent="0.25">
      <c r="E100" s="1"/>
      <c r="F100" s="1"/>
      <c r="G100" s="1"/>
      <c r="H100" s="1"/>
      <c r="I100" s="1"/>
      <c r="J100" s="1"/>
      <c r="K100" s="2"/>
      <c r="M100" s="1"/>
      <c r="N100" s="1"/>
      <c r="O100" s="1"/>
      <c r="P100" s="1" t="str">
        <f>CONCATENATE(Actietemplate!B111,Actietemplate!J111)</f>
        <v/>
      </c>
      <c r="Q100" s="1"/>
      <c r="R100" s="1"/>
      <c r="S100" s="1"/>
    </row>
    <row r="101" spans="5:19" x14ac:dyDescent="0.25">
      <c r="E101" s="1"/>
      <c r="F101" s="1"/>
      <c r="G101" s="1"/>
      <c r="H101" s="1"/>
      <c r="I101" s="1"/>
      <c r="J101" s="1"/>
      <c r="K101" s="2"/>
      <c r="M101" s="1"/>
      <c r="N101" s="1"/>
      <c r="O101" s="1"/>
      <c r="P101" s="1" t="str">
        <f>CONCATENATE(Actietemplate!B112,Actietemplate!J112)</f>
        <v/>
      </c>
      <c r="Q101" s="1"/>
      <c r="R101" s="1"/>
      <c r="S101" s="1"/>
    </row>
    <row r="102" spans="5:19" x14ac:dyDescent="0.25">
      <c r="E102" s="1"/>
      <c r="F102" s="1"/>
      <c r="G102" s="1"/>
      <c r="H102" s="1"/>
      <c r="I102" s="1"/>
      <c r="J102" s="1"/>
      <c r="K102" s="2"/>
      <c r="M102" s="1"/>
      <c r="N102" s="1"/>
      <c r="O102" s="1"/>
      <c r="P102" s="1" t="str">
        <f>CONCATENATE(Actietemplate!B113,Actietemplate!J113)</f>
        <v/>
      </c>
      <c r="Q102" s="1"/>
      <c r="R102" s="1"/>
      <c r="S102" s="1"/>
    </row>
    <row r="103" spans="5:19" x14ac:dyDescent="0.25">
      <c r="E103" s="1"/>
      <c r="F103" s="1"/>
      <c r="G103" s="1"/>
      <c r="H103" s="1"/>
      <c r="I103" s="1"/>
      <c r="J103" s="1"/>
      <c r="K103" s="2"/>
      <c r="M103" s="1"/>
      <c r="N103" s="1"/>
      <c r="O103" s="1"/>
      <c r="P103" s="1"/>
      <c r="Q103" s="1"/>
      <c r="R103" s="1"/>
      <c r="S103" s="1"/>
    </row>
    <row r="104" spans="5:19" x14ac:dyDescent="0.25">
      <c r="E104" s="1"/>
      <c r="F104" s="1"/>
      <c r="G104" s="1"/>
      <c r="H104" s="1"/>
      <c r="I104" s="1"/>
      <c r="J104" s="1"/>
      <c r="K104" s="2"/>
      <c r="M104" s="1"/>
      <c r="N104" s="1"/>
      <c r="O104" s="1"/>
      <c r="P104" s="1"/>
      <c r="Q104" s="1"/>
      <c r="R104" s="1"/>
      <c r="S104" s="1"/>
    </row>
    <row r="105" spans="5:19" x14ac:dyDescent="0.25">
      <c r="E105" s="1"/>
      <c r="F105" s="1"/>
      <c r="G105" s="1"/>
      <c r="H105" s="1"/>
      <c r="I105" s="1"/>
      <c r="J105" s="1"/>
      <c r="K105" s="2"/>
      <c r="M105" s="1"/>
      <c r="N105" s="1"/>
      <c r="O105" s="1"/>
      <c r="P105" s="1"/>
      <c r="Q105" s="1"/>
      <c r="R105" s="1"/>
      <c r="S105" s="1"/>
    </row>
    <row r="106" spans="5:19" x14ac:dyDescent="0.25">
      <c r="E106" s="1"/>
      <c r="F106" s="1"/>
      <c r="G106" s="1"/>
      <c r="H106" s="1"/>
      <c r="I106" s="1"/>
      <c r="J106" s="1"/>
      <c r="K106" s="2"/>
      <c r="M106" s="1"/>
      <c r="N106" s="1"/>
      <c r="O106" s="1"/>
      <c r="P106" s="1"/>
      <c r="Q106" s="1"/>
      <c r="R106" s="1"/>
      <c r="S106" s="1"/>
    </row>
    <row r="107" spans="5:19" x14ac:dyDescent="0.25">
      <c r="E107" s="1"/>
      <c r="F107" s="1"/>
      <c r="G107" s="1"/>
      <c r="H107" s="1"/>
      <c r="I107" s="1"/>
      <c r="J107" s="1"/>
      <c r="K107" s="2"/>
      <c r="M107" s="1"/>
      <c r="N107" s="1"/>
      <c r="O107" s="1"/>
      <c r="P107" s="1"/>
      <c r="Q107" s="1"/>
      <c r="R107" s="1"/>
      <c r="S107" s="1"/>
    </row>
    <row r="108" spans="5:19" x14ac:dyDescent="0.25">
      <c r="E108" s="1"/>
      <c r="F108" s="1"/>
      <c r="G108" s="1"/>
      <c r="H108" s="1"/>
      <c r="I108" s="1"/>
      <c r="J108" s="1"/>
      <c r="K108" s="2"/>
      <c r="M108" s="1"/>
      <c r="N108" s="1"/>
      <c r="O108" s="1"/>
      <c r="P108" s="1"/>
      <c r="Q108" s="1"/>
      <c r="R108" s="1"/>
      <c r="S108" s="1"/>
    </row>
    <row r="109" spans="5:19" x14ac:dyDescent="0.25">
      <c r="E109" s="1"/>
      <c r="F109" s="1"/>
      <c r="G109" s="1"/>
      <c r="H109" s="1"/>
      <c r="I109" s="1"/>
      <c r="J109" s="1"/>
      <c r="K109" s="2"/>
      <c r="M109" s="1"/>
      <c r="N109" s="1"/>
      <c r="O109" s="1"/>
      <c r="P109" s="1"/>
      <c r="Q109" s="1"/>
      <c r="R109" s="1"/>
      <c r="S109" s="1"/>
    </row>
    <row r="110" spans="5:19" x14ac:dyDescent="0.25">
      <c r="E110" s="1"/>
      <c r="F110" s="1"/>
      <c r="G110" s="1"/>
      <c r="H110" s="1"/>
      <c r="I110" s="1"/>
      <c r="J110" s="1"/>
      <c r="K110" s="2"/>
      <c r="M110" s="1"/>
      <c r="N110" s="1"/>
      <c r="O110" s="1"/>
      <c r="P110" s="1"/>
      <c r="Q110" s="1"/>
      <c r="R110" s="1"/>
      <c r="S110" s="1"/>
    </row>
    <row r="111" spans="5:19" x14ac:dyDescent="0.25">
      <c r="E111" s="1"/>
      <c r="F111" s="1"/>
      <c r="G111" s="1"/>
      <c r="H111" s="1"/>
      <c r="I111" s="1"/>
      <c r="J111" s="1"/>
      <c r="K111" s="2"/>
      <c r="M111" s="1"/>
      <c r="N111" s="1"/>
      <c r="O111" s="1"/>
      <c r="P111" s="1"/>
      <c r="Q111" s="1"/>
      <c r="R111" s="1"/>
      <c r="S111" s="1"/>
    </row>
    <row r="112" spans="5:19" x14ac:dyDescent="0.25">
      <c r="E112" s="1"/>
      <c r="F112" s="1"/>
      <c r="G112" s="1"/>
      <c r="H112" s="1"/>
      <c r="I112" s="1"/>
      <c r="J112" s="1"/>
      <c r="K112" s="2"/>
      <c r="M112" s="1"/>
      <c r="N112" s="1"/>
      <c r="O112" s="1"/>
      <c r="P112" s="1"/>
      <c r="Q112" s="1"/>
      <c r="R112" s="1"/>
      <c r="S112" s="1"/>
    </row>
    <row r="113" spans="5:19" x14ac:dyDescent="0.25">
      <c r="E113" s="1"/>
      <c r="F113" s="1"/>
      <c r="G113" s="1"/>
      <c r="H113" s="1"/>
      <c r="I113" s="1"/>
      <c r="J113" s="1"/>
      <c r="K113" s="2"/>
      <c r="M113" s="1"/>
      <c r="N113" s="1"/>
      <c r="O113" s="1"/>
      <c r="P113" s="1"/>
      <c r="Q113" s="1"/>
      <c r="R113" s="1"/>
      <c r="S113" s="1"/>
    </row>
    <row r="114" spans="5:19" x14ac:dyDescent="0.25">
      <c r="E114" s="1"/>
      <c r="F114" s="1"/>
      <c r="G114" s="1"/>
      <c r="H114" s="1"/>
      <c r="I114" s="1"/>
      <c r="J114" s="1"/>
      <c r="K114" s="2"/>
      <c r="M114" s="1"/>
      <c r="N114" s="1"/>
      <c r="O114" s="1"/>
      <c r="P114" s="1"/>
      <c r="Q114" s="1"/>
      <c r="R114" s="1"/>
      <c r="S114" s="1"/>
    </row>
    <row r="115" spans="5:19" x14ac:dyDescent="0.25">
      <c r="E115" s="1"/>
      <c r="F115" s="1"/>
      <c r="G115" s="1"/>
      <c r="H115" s="1"/>
      <c r="I115" s="1"/>
      <c r="J115" s="1"/>
      <c r="K115" s="2"/>
      <c r="M115" s="1"/>
      <c r="N115" s="1"/>
      <c r="O115" s="1"/>
      <c r="P115" s="1"/>
      <c r="Q115" s="1"/>
      <c r="R115" s="1"/>
      <c r="S115" s="1"/>
    </row>
    <row r="116" spans="5:19" x14ac:dyDescent="0.25">
      <c r="E116" s="1"/>
      <c r="F116" s="1"/>
      <c r="G116" s="1"/>
      <c r="H116" s="1"/>
      <c r="I116" s="1"/>
      <c r="J116" s="1"/>
      <c r="K116" s="2"/>
      <c r="M116" s="1"/>
      <c r="N116" s="1"/>
      <c r="O116" s="1"/>
      <c r="P116" s="1"/>
      <c r="Q116" s="1"/>
      <c r="R116" s="1"/>
      <c r="S116" s="1"/>
    </row>
    <row r="117" spans="5:19" x14ac:dyDescent="0.25">
      <c r="E117" s="1"/>
      <c r="F117" s="1"/>
      <c r="G117" s="1"/>
      <c r="H117" s="1"/>
      <c r="I117" s="1"/>
      <c r="J117" s="1"/>
      <c r="K117" s="2"/>
      <c r="M117" s="1"/>
      <c r="N117" s="1"/>
      <c r="O117" s="1"/>
      <c r="P117" s="1"/>
      <c r="Q117" s="1"/>
      <c r="R117" s="1"/>
      <c r="S117" s="1"/>
    </row>
    <row r="118" spans="5:19" x14ac:dyDescent="0.25">
      <c r="E118" s="1"/>
      <c r="F118" s="1"/>
      <c r="G118" s="1"/>
      <c r="H118" s="1"/>
      <c r="I118" s="1"/>
      <c r="J118" s="1"/>
      <c r="K118" s="2"/>
      <c r="M118" s="1"/>
      <c r="N118" s="1"/>
      <c r="O118" s="1"/>
      <c r="P118" s="1"/>
      <c r="Q118" s="1"/>
      <c r="R118" s="1"/>
      <c r="S118" s="1"/>
    </row>
    <row r="119" spans="5:19" x14ac:dyDescent="0.25">
      <c r="E119" s="1"/>
      <c r="F119" s="1"/>
      <c r="G119" s="1"/>
      <c r="H119" s="1"/>
      <c r="I119" s="1"/>
      <c r="J119" s="1"/>
      <c r="K119" s="2"/>
      <c r="M119" s="1"/>
      <c r="N119" s="1"/>
      <c r="O119" s="1"/>
      <c r="P119" s="1"/>
      <c r="Q119" s="1"/>
      <c r="R119" s="1"/>
      <c r="S119" s="1"/>
    </row>
    <row r="120" spans="5:19" x14ac:dyDescent="0.25">
      <c r="E120" s="1"/>
      <c r="F120" s="1"/>
      <c r="G120" s="1"/>
      <c r="H120" s="1"/>
      <c r="I120" s="1"/>
      <c r="J120" s="1"/>
      <c r="K120" s="2"/>
      <c r="M120" s="1"/>
      <c r="N120" s="1"/>
      <c r="O120" s="1"/>
      <c r="P120" s="1"/>
      <c r="Q120" s="1"/>
      <c r="R120" s="1"/>
      <c r="S120" s="1"/>
    </row>
    <row r="121" spans="5:19" x14ac:dyDescent="0.25">
      <c r="E121" s="1"/>
      <c r="F121" s="1"/>
      <c r="G121" s="1"/>
      <c r="H121" s="1"/>
      <c r="I121" s="1"/>
      <c r="J121" s="1"/>
      <c r="K121" s="2"/>
      <c r="M121" s="1"/>
      <c r="N121" s="1"/>
      <c r="O121" s="1"/>
      <c r="P121" s="1"/>
      <c r="Q121" s="1"/>
      <c r="R121" s="1"/>
      <c r="S121" s="1"/>
    </row>
    <row r="122" spans="5:19" x14ac:dyDescent="0.25">
      <c r="E122" s="1"/>
      <c r="F122" s="1"/>
      <c r="G122" s="1"/>
      <c r="H122" s="1"/>
      <c r="I122" s="1"/>
      <c r="J122" s="1"/>
      <c r="K122" s="2"/>
      <c r="M122" s="1"/>
      <c r="N122" s="1"/>
      <c r="O122" s="1"/>
      <c r="P122" s="1"/>
      <c r="Q122" s="1"/>
      <c r="R122" s="1"/>
      <c r="S122" s="1"/>
    </row>
    <row r="123" spans="5:19" x14ac:dyDescent="0.25">
      <c r="E123" s="1"/>
      <c r="F123" s="1"/>
      <c r="G123" s="1"/>
      <c r="H123" s="1"/>
      <c r="I123" s="1"/>
      <c r="J123" s="1"/>
      <c r="K123" s="2"/>
      <c r="M123" s="1"/>
      <c r="N123" s="1"/>
      <c r="O123" s="1"/>
      <c r="P123" s="1"/>
      <c r="Q123" s="1"/>
      <c r="R123" s="1"/>
      <c r="S123" s="1"/>
    </row>
    <row r="124" spans="5:19" x14ac:dyDescent="0.25">
      <c r="E124" s="1"/>
      <c r="F124" s="1"/>
      <c r="G124" s="1"/>
      <c r="H124" s="1"/>
      <c r="I124" s="1"/>
      <c r="J124" s="1"/>
      <c r="K124" s="2"/>
      <c r="M124" s="1"/>
      <c r="N124" s="1"/>
      <c r="O124" s="1"/>
      <c r="P124" s="1"/>
      <c r="Q124" s="1"/>
      <c r="R124" s="1"/>
      <c r="S124" s="1"/>
    </row>
    <row r="125" spans="5:19" x14ac:dyDescent="0.25">
      <c r="E125" s="1"/>
      <c r="F125" s="1"/>
      <c r="G125" s="1"/>
      <c r="H125" s="1"/>
      <c r="I125" s="1"/>
      <c r="J125" s="1"/>
      <c r="K125" s="2"/>
      <c r="M125" s="1"/>
      <c r="N125" s="1"/>
      <c r="O125" s="1"/>
      <c r="P125" s="1"/>
      <c r="Q125" s="1"/>
      <c r="R125" s="1"/>
      <c r="S125" s="1"/>
    </row>
    <row r="126" spans="5:19" x14ac:dyDescent="0.25">
      <c r="E126" s="1"/>
      <c r="F126" s="1"/>
      <c r="G126" s="1"/>
      <c r="H126" s="1"/>
      <c r="I126" s="1"/>
      <c r="J126" s="1"/>
      <c r="K126" s="2"/>
      <c r="M126" s="1"/>
      <c r="N126" s="1"/>
      <c r="O126" s="1"/>
      <c r="P126" s="1"/>
      <c r="Q126" s="1"/>
      <c r="R126" s="1"/>
      <c r="S126" s="1"/>
    </row>
    <row r="127" spans="5:19" x14ac:dyDescent="0.25">
      <c r="E127" s="1"/>
      <c r="F127" s="1"/>
      <c r="G127" s="1"/>
      <c r="H127" s="1"/>
      <c r="I127" s="1"/>
      <c r="J127" s="1"/>
      <c r="K127" s="2"/>
      <c r="M127" s="1"/>
      <c r="N127" s="1"/>
      <c r="O127" s="1"/>
      <c r="P127" s="1"/>
      <c r="Q127" s="1"/>
      <c r="R127" s="1"/>
      <c r="S127" s="1"/>
    </row>
    <row r="128" spans="5:19" x14ac:dyDescent="0.25">
      <c r="E128" s="1"/>
      <c r="F128" s="1"/>
      <c r="G128" s="1"/>
      <c r="H128" s="1"/>
      <c r="I128" s="1"/>
      <c r="J128" s="1"/>
      <c r="K128" s="2"/>
      <c r="M128" s="1"/>
      <c r="N128" s="1"/>
      <c r="O128" s="1"/>
      <c r="P128" s="1"/>
      <c r="Q128" s="1"/>
      <c r="R128" s="1"/>
      <c r="S128" s="1"/>
    </row>
    <row r="129" spans="5:19" x14ac:dyDescent="0.25">
      <c r="E129" s="1"/>
      <c r="F129" s="1"/>
      <c r="G129" s="1"/>
      <c r="H129" s="1"/>
      <c r="I129" s="1"/>
      <c r="J129" s="1"/>
      <c r="K129" s="2"/>
      <c r="M129" s="1"/>
      <c r="N129" s="1"/>
      <c r="O129" s="1"/>
      <c r="P129" s="1"/>
      <c r="Q129" s="1"/>
      <c r="R129" s="1"/>
      <c r="S129" s="1"/>
    </row>
    <row r="130" spans="5:19" x14ac:dyDescent="0.25">
      <c r="E130" s="1"/>
      <c r="F130" s="1"/>
      <c r="G130" s="1"/>
      <c r="H130" s="1"/>
      <c r="I130" s="1"/>
      <c r="J130" s="1"/>
      <c r="K130" s="2"/>
      <c r="M130" s="1"/>
      <c r="N130" s="1"/>
      <c r="O130" s="1"/>
      <c r="P130" s="1"/>
      <c r="Q130" s="1"/>
      <c r="R130" s="1"/>
      <c r="S130" s="1"/>
    </row>
    <row r="131" spans="5:19" x14ac:dyDescent="0.25">
      <c r="E131" s="1"/>
      <c r="F131" s="1"/>
      <c r="G131" s="1"/>
      <c r="H131" s="1"/>
      <c r="I131" s="1"/>
      <c r="J131" s="1"/>
      <c r="K131" s="2"/>
      <c r="M131" s="1"/>
      <c r="N131" s="1"/>
      <c r="O131" s="1"/>
      <c r="P131" s="1"/>
      <c r="Q131" s="1"/>
      <c r="R131" s="1"/>
      <c r="S131" s="1"/>
    </row>
    <row r="132" spans="5:19" x14ac:dyDescent="0.25">
      <c r="E132" s="1"/>
      <c r="F132" s="1"/>
      <c r="G132" s="1"/>
      <c r="H132" s="1"/>
      <c r="I132" s="1"/>
      <c r="J132" s="1"/>
      <c r="K132" s="2"/>
      <c r="M132" s="1"/>
      <c r="N132" s="1"/>
      <c r="O132" s="1"/>
      <c r="P132" s="1"/>
      <c r="Q132" s="1"/>
      <c r="R132" s="1"/>
      <c r="S132" s="1"/>
    </row>
    <row r="133" spans="5:19" x14ac:dyDescent="0.25">
      <c r="E133" s="1"/>
      <c r="F133" s="1"/>
      <c r="G133" s="1"/>
      <c r="H133" s="1"/>
      <c r="I133" s="1"/>
      <c r="J133" s="1"/>
      <c r="K133" s="2"/>
      <c r="M133" s="1"/>
      <c r="N133" s="1"/>
      <c r="O133" s="1"/>
      <c r="P133" s="1"/>
      <c r="Q133" s="1"/>
      <c r="R133" s="1"/>
      <c r="S133" s="1"/>
    </row>
    <row r="134" spans="5:19" x14ac:dyDescent="0.25">
      <c r="E134" s="1"/>
      <c r="F134" s="1"/>
      <c r="G134" s="1"/>
      <c r="H134" s="1"/>
      <c r="I134" s="1"/>
      <c r="J134" s="1"/>
      <c r="K134" s="2"/>
      <c r="M134" s="1"/>
      <c r="N134" s="1"/>
      <c r="O134" s="1"/>
      <c r="P134" s="1"/>
      <c r="Q134" s="1"/>
      <c r="R134" s="1"/>
      <c r="S134" s="1"/>
    </row>
    <row r="135" spans="5:19" x14ac:dyDescent="0.25">
      <c r="E135" s="1"/>
      <c r="F135" s="1"/>
      <c r="G135" s="1"/>
      <c r="H135" s="1"/>
      <c r="I135" s="1"/>
      <c r="J135" s="1"/>
      <c r="K135" s="2"/>
      <c r="M135" s="1"/>
      <c r="N135" s="1"/>
      <c r="O135" s="1"/>
      <c r="P135" s="1"/>
      <c r="Q135" s="1"/>
      <c r="R135" s="1"/>
      <c r="S135" s="1"/>
    </row>
    <row r="136" spans="5:19" x14ac:dyDescent="0.25">
      <c r="E136" s="1"/>
      <c r="F136" s="1"/>
      <c r="G136" s="1"/>
      <c r="H136" s="1"/>
      <c r="I136" s="1"/>
      <c r="J136" s="1"/>
      <c r="K136" s="2"/>
      <c r="M136" s="1"/>
      <c r="N136" s="1"/>
      <c r="O136" s="1"/>
      <c r="P136" s="1"/>
      <c r="Q136" s="1"/>
      <c r="R136" s="1"/>
      <c r="S136" s="1"/>
    </row>
    <row r="137" spans="5:19" x14ac:dyDescent="0.25">
      <c r="E137" s="1"/>
      <c r="F137" s="1"/>
      <c r="G137" s="1"/>
      <c r="H137" s="1"/>
      <c r="I137" s="1"/>
      <c r="J137" s="1"/>
      <c r="K137" s="2"/>
      <c r="M137" s="1"/>
      <c r="N137" s="1"/>
      <c r="O137" s="1"/>
      <c r="P137" s="1"/>
      <c r="Q137" s="1"/>
      <c r="R137" s="1"/>
      <c r="S137" s="1"/>
    </row>
    <row r="138" spans="5:19" x14ac:dyDescent="0.25">
      <c r="E138" s="1"/>
      <c r="F138" s="1"/>
      <c r="G138" s="1"/>
      <c r="H138" s="1"/>
      <c r="I138" s="1"/>
      <c r="J138" s="1"/>
      <c r="K138" s="2"/>
      <c r="M138" s="1"/>
      <c r="N138" s="1"/>
      <c r="O138" s="1"/>
      <c r="P138" s="1"/>
      <c r="Q138" s="1"/>
      <c r="R138" s="1"/>
      <c r="S138" s="1"/>
    </row>
    <row r="139" spans="5:19" x14ac:dyDescent="0.25">
      <c r="E139" s="1"/>
      <c r="F139" s="1"/>
      <c r="G139" s="1"/>
      <c r="H139" s="1"/>
      <c r="I139" s="1"/>
      <c r="J139" s="1"/>
      <c r="K139" s="2"/>
      <c r="M139" s="1"/>
      <c r="N139" s="1"/>
      <c r="O139" s="1"/>
      <c r="P139" s="1"/>
      <c r="Q139" s="1"/>
      <c r="R139" s="1"/>
      <c r="S139" s="1"/>
    </row>
    <row r="140" spans="5:19" x14ac:dyDescent="0.25">
      <c r="E140" s="1"/>
      <c r="F140" s="1"/>
      <c r="G140" s="1"/>
      <c r="H140" s="1"/>
      <c r="I140" s="1"/>
      <c r="J140" s="1"/>
      <c r="K140" s="2"/>
      <c r="M140" s="1"/>
      <c r="N140" s="1"/>
      <c r="O140" s="1"/>
      <c r="P140" s="1"/>
      <c r="Q140" s="1"/>
      <c r="R140" s="1"/>
      <c r="S140" s="1"/>
    </row>
    <row r="141" spans="5:19" x14ac:dyDescent="0.25">
      <c r="E141" s="1"/>
      <c r="F141" s="1"/>
      <c r="G141" s="1"/>
      <c r="H141" s="1"/>
      <c r="I141" s="1"/>
      <c r="J141" s="1"/>
      <c r="K141" s="2"/>
      <c r="M141" s="1"/>
      <c r="N141" s="1"/>
      <c r="O141" s="1"/>
      <c r="P141" s="1"/>
      <c r="Q141" s="1"/>
      <c r="R141" s="1"/>
      <c r="S141" s="1"/>
    </row>
    <row r="142" spans="5:19" x14ac:dyDescent="0.25">
      <c r="E142" s="1"/>
      <c r="F142" s="1"/>
      <c r="G142" s="1"/>
      <c r="H142" s="1"/>
      <c r="I142" s="1"/>
      <c r="J142" s="1"/>
      <c r="K142" s="2"/>
      <c r="M142" s="1"/>
      <c r="N142" s="1"/>
      <c r="O142" s="1"/>
      <c r="P142" s="1"/>
      <c r="Q142" s="1"/>
      <c r="R142" s="1"/>
      <c r="S142" s="1"/>
    </row>
    <row r="143" spans="5:19" x14ac:dyDescent="0.25">
      <c r="E143" s="1"/>
      <c r="F143" s="1"/>
      <c r="G143" s="1"/>
      <c r="H143" s="1"/>
      <c r="I143" s="1"/>
      <c r="J143" s="1"/>
      <c r="K143" s="2"/>
      <c r="M143" s="1"/>
      <c r="N143" s="1"/>
      <c r="O143" s="1"/>
      <c r="P143" s="1"/>
      <c r="Q143" s="1"/>
      <c r="R143" s="1"/>
      <c r="S143" s="1"/>
    </row>
    <row r="144" spans="5:19" x14ac:dyDescent="0.25">
      <c r="E144" s="1"/>
      <c r="F144" s="1"/>
      <c r="G144" s="1"/>
      <c r="H144" s="1"/>
      <c r="I144" s="1"/>
      <c r="J144" s="1"/>
      <c r="K144" s="2"/>
      <c r="M144" s="1"/>
      <c r="N144" s="1"/>
      <c r="O144" s="1"/>
      <c r="P144" s="1"/>
      <c r="Q144" s="1"/>
      <c r="R144" s="1"/>
      <c r="S144" s="1"/>
    </row>
    <row r="145" spans="5:19" x14ac:dyDescent="0.25">
      <c r="E145" s="1"/>
      <c r="F145" s="1"/>
      <c r="G145" s="1"/>
      <c r="H145" s="1"/>
      <c r="I145" s="1"/>
      <c r="J145" s="1"/>
      <c r="K145" s="2"/>
      <c r="M145" s="1"/>
      <c r="N145" s="1"/>
      <c r="O145" s="1"/>
      <c r="P145" s="1"/>
      <c r="Q145" s="1"/>
      <c r="R145" s="1"/>
      <c r="S145" s="1"/>
    </row>
    <row r="146" spans="5:19" x14ac:dyDescent="0.25">
      <c r="E146" s="1"/>
      <c r="F146" s="1"/>
      <c r="G146" s="1"/>
      <c r="H146" s="1"/>
      <c r="I146" s="1"/>
      <c r="J146" s="1"/>
      <c r="K146" s="2"/>
      <c r="M146" s="1"/>
      <c r="N146" s="1"/>
      <c r="O146" s="1"/>
      <c r="P146" s="1"/>
      <c r="Q146" s="1"/>
      <c r="R146" s="1"/>
      <c r="S146" s="1"/>
    </row>
    <row r="147" spans="5:19" x14ac:dyDescent="0.25">
      <c r="E147" s="1"/>
      <c r="F147" s="1"/>
      <c r="G147" s="1"/>
      <c r="H147" s="1"/>
      <c r="I147" s="1"/>
      <c r="J147" s="1"/>
      <c r="K147" s="2"/>
      <c r="M147" s="1"/>
      <c r="N147" s="1"/>
      <c r="O147" s="1"/>
      <c r="P147" s="1"/>
      <c r="Q147" s="1"/>
      <c r="R147" s="1"/>
      <c r="S147" s="1"/>
    </row>
    <row r="148" spans="5:19" x14ac:dyDescent="0.25">
      <c r="E148" s="1"/>
      <c r="F148" s="1"/>
      <c r="G148" s="1"/>
      <c r="H148" s="1"/>
      <c r="I148" s="1"/>
      <c r="J148" s="1"/>
      <c r="K148" s="2"/>
      <c r="M148" s="1"/>
      <c r="N148" s="1"/>
      <c r="O148" s="1"/>
      <c r="P148" s="1"/>
      <c r="Q148" s="1"/>
      <c r="R148" s="1"/>
      <c r="S148" s="1"/>
    </row>
    <row r="149" spans="5:19" x14ac:dyDescent="0.25">
      <c r="E149" s="1"/>
      <c r="F149" s="1"/>
      <c r="G149" s="1"/>
      <c r="H149" s="1"/>
      <c r="I149" s="1"/>
      <c r="J149" s="1"/>
      <c r="K149" s="2"/>
      <c r="M149" s="1"/>
      <c r="N149" s="1"/>
      <c r="O149" s="1"/>
      <c r="P149" s="1"/>
      <c r="Q149" s="1"/>
      <c r="R149" s="1"/>
      <c r="S149" s="1"/>
    </row>
    <row r="150" spans="5:19" x14ac:dyDescent="0.25">
      <c r="E150" s="1"/>
      <c r="F150" s="1"/>
      <c r="G150" s="1"/>
      <c r="H150" s="1"/>
      <c r="I150" s="1"/>
      <c r="J150" s="1"/>
      <c r="K150" s="2"/>
      <c r="M150" s="1"/>
      <c r="N150" s="1"/>
      <c r="O150" s="1"/>
      <c r="P150" s="1"/>
      <c r="Q150" s="1"/>
      <c r="R150" s="1"/>
      <c r="S150" s="1"/>
    </row>
    <row r="151" spans="5:19" x14ac:dyDescent="0.25">
      <c r="E151" s="1"/>
      <c r="F151" s="1"/>
      <c r="G151" s="1"/>
      <c r="H151" s="1"/>
      <c r="I151" s="1"/>
      <c r="J151" s="1"/>
      <c r="K151" s="2"/>
      <c r="M151" s="1"/>
      <c r="N151" s="1"/>
      <c r="O151" s="1"/>
      <c r="P151" s="1"/>
      <c r="Q151" s="1"/>
      <c r="R151" s="1"/>
      <c r="S151" s="1"/>
    </row>
    <row r="152" spans="5:19" x14ac:dyDescent="0.25">
      <c r="E152" s="1"/>
      <c r="F152" s="1"/>
      <c r="G152" s="1"/>
      <c r="H152" s="1"/>
      <c r="I152" s="1"/>
      <c r="J152" s="1"/>
      <c r="K152" s="2"/>
      <c r="M152" s="1"/>
      <c r="N152" s="1"/>
      <c r="O152" s="1"/>
      <c r="P152" s="1"/>
      <c r="Q152" s="1"/>
      <c r="R152" s="1"/>
      <c r="S152" s="1"/>
    </row>
    <row r="153" spans="5:19" x14ac:dyDescent="0.25">
      <c r="E153" s="1"/>
      <c r="F153" s="1"/>
      <c r="G153" s="1"/>
      <c r="H153" s="1"/>
      <c r="I153" s="1"/>
      <c r="J153" s="1"/>
      <c r="K153" s="2"/>
      <c r="M153" s="1"/>
      <c r="N153" s="1"/>
      <c r="O153" s="1"/>
      <c r="P153" s="1"/>
      <c r="Q153" s="1"/>
      <c r="R153" s="1"/>
      <c r="S153" s="1"/>
    </row>
    <row r="154" spans="5:19" x14ac:dyDescent="0.25">
      <c r="E154" s="1"/>
      <c r="F154" s="1"/>
      <c r="G154" s="1"/>
      <c r="H154" s="1"/>
      <c r="I154" s="1"/>
      <c r="J154" s="1"/>
      <c r="K154" s="2"/>
      <c r="M154" s="1"/>
      <c r="N154" s="1"/>
      <c r="O154" s="1"/>
      <c r="P154" s="1"/>
      <c r="Q154" s="1"/>
      <c r="R154" s="1"/>
      <c r="S154" s="1"/>
    </row>
    <row r="155" spans="5:19" x14ac:dyDescent="0.25">
      <c r="E155" s="1"/>
      <c r="F155" s="1"/>
      <c r="G155" s="1"/>
      <c r="H155" s="1"/>
      <c r="I155" s="1"/>
      <c r="J155" s="1"/>
      <c r="K155" s="2"/>
      <c r="M155" s="1"/>
      <c r="N155" s="1"/>
      <c r="O155" s="1"/>
      <c r="P155" s="1"/>
      <c r="Q155" s="1"/>
      <c r="R155" s="1"/>
      <c r="S155" s="1"/>
    </row>
    <row r="156" spans="5:19" x14ac:dyDescent="0.25">
      <c r="E156" s="1"/>
      <c r="F156" s="1"/>
      <c r="G156" s="1"/>
      <c r="H156" s="1"/>
      <c r="I156" s="1"/>
      <c r="J156" s="1"/>
      <c r="K156" s="2"/>
      <c r="M156" s="1"/>
      <c r="N156" s="1"/>
      <c r="O156" s="1"/>
      <c r="P156" s="1"/>
      <c r="Q156" s="1"/>
      <c r="R156" s="1"/>
      <c r="S156" s="1"/>
    </row>
    <row r="157" spans="5:19" x14ac:dyDescent="0.25">
      <c r="E157" s="1"/>
      <c r="F157" s="1"/>
      <c r="G157" s="1"/>
      <c r="H157" s="1"/>
      <c r="I157" s="1"/>
      <c r="J157" s="1"/>
      <c r="K157" s="2"/>
      <c r="M157" s="1"/>
      <c r="N157" s="1"/>
      <c r="O157" s="1"/>
      <c r="P157" s="1"/>
      <c r="Q157" s="1"/>
      <c r="R157" s="1"/>
      <c r="S157" s="1"/>
    </row>
    <row r="158" spans="5:19" x14ac:dyDescent="0.25">
      <c r="E158" s="1"/>
      <c r="F158" s="1"/>
      <c r="G158" s="1"/>
      <c r="H158" s="1"/>
      <c r="I158" s="1"/>
      <c r="J158" s="1"/>
      <c r="K158" s="2"/>
      <c r="M158" s="1"/>
      <c r="N158" s="1"/>
      <c r="O158" s="1"/>
      <c r="P158" s="1"/>
      <c r="Q158" s="1"/>
      <c r="R158" s="1"/>
      <c r="S158" s="1"/>
    </row>
    <row r="159" spans="5:19" x14ac:dyDescent="0.25">
      <c r="E159" s="1"/>
      <c r="F159" s="1"/>
      <c r="G159" s="1"/>
      <c r="H159" s="1"/>
      <c r="I159" s="1"/>
      <c r="J159" s="1"/>
      <c r="K159" s="2"/>
      <c r="M159" s="1"/>
      <c r="N159" s="1"/>
      <c r="O159" s="1"/>
      <c r="P159" s="1"/>
      <c r="Q159" s="1"/>
      <c r="R159" s="1"/>
      <c r="S159" s="1"/>
    </row>
    <row r="160" spans="5:19" x14ac:dyDescent="0.25">
      <c r="E160" s="1"/>
      <c r="F160" s="1"/>
      <c r="G160" s="1"/>
      <c r="H160" s="1"/>
      <c r="I160" s="1"/>
      <c r="J160" s="1"/>
      <c r="K160" s="2"/>
      <c r="M160" s="1"/>
      <c r="N160" s="1"/>
      <c r="O160" s="1"/>
      <c r="P160" s="1"/>
      <c r="Q160" s="1"/>
      <c r="R160" s="1"/>
      <c r="S160" s="1"/>
    </row>
    <row r="161" spans="5:19" x14ac:dyDescent="0.25">
      <c r="E161" s="1"/>
      <c r="F161" s="1"/>
      <c r="G161" s="1"/>
      <c r="H161" s="1"/>
      <c r="I161" s="1"/>
      <c r="J161" s="1"/>
      <c r="K161" s="2"/>
      <c r="M161" s="1"/>
      <c r="N161" s="1"/>
      <c r="O161" s="1"/>
      <c r="P161" s="1"/>
      <c r="Q161" s="1"/>
      <c r="R161" s="1"/>
      <c r="S161" s="1"/>
    </row>
    <row r="162" spans="5:19" x14ac:dyDescent="0.25">
      <c r="E162" s="1"/>
      <c r="F162" s="1"/>
      <c r="G162" s="1"/>
      <c r="H162" s="1"/>
      <c r="I162" s="1"/>
      <c r="J162" s="1"/>
      <c r="K162" s="2"/>
      <c r="M162" s="1"/>
      <c r="N162" s="1"/>
      <c r="O162" s="1"/>
      <c r="P162" s="1"/>
      <c r="Q162" s="1"/>
      <c r="R162" s="1"/>
      <c r="S162" s="1"/>
    </row>
    <row r="163" spans="5:19" x14ac:dyDescent="0.25">
      <c r="E163" s="1"/>
      <c r="F163" s="1"/>
      <c r="G163" s="1"/>
      <c r="H163" s="1"/>
      <c r="I163" s="1"/>
      <c r="J163" s="1"/>
      <c r="K163" s="2"/>
      <c r="M163" s="1"/>
      <c r="N163" s="1"/>
      <c r="O163" s="1"/>
      <c r="P163" s="1"/>
      <c r="Q163" s="1"/>
      <c r="R163" s="1"/>
      <c r="S163" s="1"/>
    </row>
    <row r="164" spans="5:19" x14ac:dyDescent="0.25">
      <c r="E164" s="1"/>
      <c r="F164" s="1"/>
      <c r="G164" s="1"/>
      <c r="H164" s="1"/>
      <c r="I164" s="1"/>
      <c r="J164" s="1"/>
      <c r="K164" s="2"/>
      <c r="M164" s="1"/>
      <c r="N164" s="1"/>
      <c r="O164" s="1"/>
      <c r="P164" s="1"/>
      <c r="Q164" s="1"/>
      <c r="R164" s="1"/>
      <c r="S164" s="1"/>
    </row>
    <row r="165" spans="5:19" x14ac:dyDescent="0.25">
      <c r="E165" s="1"/>
      <c r="F165" s="1"/>
      <c r="G165" s="1"/>
      <c r="H165" s="1"/>
      <c r="I165" s="1"/>
      <c r="J165" s="1"/>
      <c r="K165" s="2"/>
      <c r="M165" s="1"/>
      <c r="N165" s="1"/>
      <c r="O165" s="1"/>
      <c r="P165" s="1"/>
      <c r="Q165" s="1"/>
      <c r="R165" s="1"/>
      <c r="S165" s="1"/>
    </row>
    <row r="166" spans="5:19" x14ac:dyDescent="0.25">
      <c r="E166" s="1"/>
      <c r="F166" s="1"/>
      <c r="G166" s="1"/>
      <c r="H166" s="1"/>
      <c r="I166" s="1"/>
      <c r="J166" s="1"/>
      <c r="K166" s="2"/>
      <c r="M166" s="1"/>
      <c r="N166" s="1"/>
      <c r="O166" s="1"/>
      <c r="P166" s="1"/>
      <c r="Q166" s="1"/>
      <c r="R166" s="1"/>
      <c r="S166" s="1"/>
    </row>
    <row r="167" spans="5:19" x14ac:dyDescent="0.25">
      <c r="E167" s="1"/>
      <c r="F167" s="1"/>
      <c r="G167" s="1"/>
      <c r="H167" s="1"/>
      <c r="I167" s="1"/>
      <c r="J167" s="1"/>
      <c r="K167" s="2"/>
      <c r="M167" s="1"/>
      <c r="N167" s="1"/>
      <c r="O167" s="1"/>
      <c r="P167" s="1"/>
      <c r="Q167" s="1"/>
      <c r="R167" s="1"/>
      <c r="S167" s="1"/>
    </row>
    <row r="168" spans="5:19" x14ac:dyDescent="0.25">
      <c r="E168" s="1"/>
      <c r="F168" s="1"/>
      <c r="G168" s="1"/>
      <c r="H168" s="1"/>
      <c r="I168" s="1"/>
      <c r="J168" s="1"/>
      <c r="K168" s="2"/>
      <c r="M168" s="1"/>
      <c r="N168" s="1"/>
      <c r="O168" s="1"/>
      <c r="P168" s="1"/>
      <c r="Q168" s="1"/>
      <c r="R168" s="1"/>
      <c r="S168" s="1"/>
    </row>
    <row r="169" spans="5:19" x14ac:dyDescent="0.25">
      <c r="E169" s="1"/>
      <c r="F169" s="1"/>
      <c r="G169" s="1"/>
      <c r="H169" s="1"/>
      <c r="I169" s="1"/>
      <c r="J169" s="1"/>
      <c r="K169" s="2"/>
      <c r="M169" s="1"/>
      <c r="N169" s="1"/>
      <c r="O169" s="1"/>
      <c r="P169" s="1"/>
      <c r="Q169" s="1"/>
      <c r="R169" s="1"/>
      <c r="S169" s="1"/>
    </row>
    <row r="170" spans="5:19" x14ac:dyDescent="0.25">
      <c r="E170" s="1"/>
      <c r="F170" s="1"/>
      <c r="G170" s="1"/>
      <c r="H170" s="1"/>
      <c r="I170" s="1"/>
      <c r="J170" s="1"/>
      <c r="K170" s="2"/>
      <c r="M170" s="1"/>
      <c r="N170" s="1"/>
      <c r="O170" s="1"/>
      <c r="P170" s="1"/>
      <c r="Q170" s="1"/>
      <c r="R170" s="1"/>
      <c r="S170" s="1"/>
    </row>
    <row r="171" spans="5:19" x14ac:dyDescent="0.25">
      <c r="E171" s="1"/>
      <c r="F171" s="1"/>
      <c r="G171" s="1"/>
      <c r="H171" s="1"/>
      <c r="I171" s="1"/>
      <c r="J171" s="1"/>
      <c r="K171" s="2"/>
      <c r="M171" s="1"/>
      <c r="N171" s="1"/>
      <c r="O171" s="1"/>
      <c r="P171" s="1"/>
      <c r="Q171" s="1"/>
      <c r="R171" s="1"/>
      <c r="S171" s="1"/>
    </row>
    <row r="172" spans="5:19" x14ac:dyDescent="0.25">
      <c r="E172" s="1"/>
      <c r="F172" s="1"/>
      <c r="G172" s="1"/>
      <c r="H172" s="1"/>
      <c r="I172" s="1"/>
      <c r="J172" s="1"/>
      <c r="K172" s="2"/>
      <c r="M172" s="1"/>
      <c r="N172" s="1"/>
      <c r="O172" s="1"/>
      <c r="P172" s="1"/>
      <c r="Q172" s="1"/>
      <c r="R172" s="1"/>
      <c r="S172" s="1"/>
    </row>
    <row r="173" spans="5:19" x14ac:dyDescent="0.25">
      <c r="E173" s="1"/>
      <c r="F173" s="1"/>
      <c r="G173" s="1"/>
      <c r="H173" s="1"/>
      <c r="I173" s="1"/>
      <c r="J173" s="1"/>
      <c r="K173" s="2"/>
      <c r="M173" s="1"/>
      <c r="N173" s="1"/>
      <c r="O173" s="1"/>
      <c r="P173" s="1"/>
      <c r="Q173" s="1"/>
      <c r="R173" s="1"/>
      <c r="S173" s="1"/>
    </row>
    <row r="174" spans="5:19" x14ac:dyDescent="0.25">
      <c r="E174" s="1"/>
      <c r="F174" s="1"/>
      <c r="G174" s="1"/>
      <c r="H174" s="1"/>
      <c r="I174" s="1"/>
      <c r="J174" s="1"/>
      <c r="K174" s="2"/>
      <c r="M174" s="1"/>
      <c r="N174" s="1"/>
      <c r="O174" s="1"/>
      <c r="P174" s="1"/>
      <c r="Q174" s="1"/>
      <c r="R174" s="1"/>
      <c r="S174" s="1"/>
    </row>
    <row r="175" spans="5:19" x14ac:dyDescent="0.25">
      <c r="E175" s="1"/>
      <c r="F175" s="1"/>
      <c r="G175" s="1"/>
      <c r="H175" s="1"/>
      <c r="I175" s="1"/>
      <c r="J175" s="1"/>
      <c r="K175" s="2"/>
      <c r="M175" s="1"/>
      <c r="N175" s="1"/>
      <c r="O175" s="1"/>
      <c r="P175" s="1"/>
      <c r="Q175" s="1"/>
      <c r="R175" s="1"/>
      <c r="S175" s="1"/>
    </row>
    <row r="176" spans="5:19" x14ac:dyDescent="0.25">
      <c r="E176" s="1"/>
      <c r="F176" s="1"/>
      <c r="G176" s="1"/>
      <c r="H176" s="1"/>
      <c r="I176" s="1"/>
      <c r="J176" s="1"/>
      <c r="K176" s="2"/>
      <c r="M176" s="1"/>
      <c r="N176" s="1"/>
      <c r="O176" s="1"/>
      <c r="P176" s="1"/>
      <c r="Q176" s="1"/>
      <c r="R176" s="1"/>
      <c r="S176" s="1"/>
    </row>
    <row r="177" spans="5:19" x14ac:dyDescent="0.25">
      <c r="E177" s="1"/>
      <c r="F177" s="1"/>
      <c r="G177" s="1"/>
      <c r="H177" s="1"/>
      <c r="I177" s="1"/>
      <c r="J177" s="1"/>
      <c r="K177" s="2"/>
      <c r="M177" s="1"/>
      <c r="N177" s="1"/>
      <c r="O177" s="1"/>
      <c r="P177" s="1"/>
      <c r="Q177" s="1"/>
      <c r="R177" s="1"/>
      <c r="S177" s="1"/>
    </row>
    <row r="178" spans="5:19" x14ac:dyDescent="0.25">
      <c r="E178" s="1"/>
      <c r="F178" s="1"/>
      <c r="G178" s="1"/>
      <c r="H178" s="1"/>
      <c r="I178" s="1"/>
      <c r="J178" s="1"/>
      <c r="K178" s="2"/>
      <c r="M178" s="1"/>
      <c r="N178" s="1"/>
      <c r="O178" s="1"/>
      <c r="P178" s="1"/>
      <c r="Q178" s="1"/>
      <c r="R178" s="1"/>
      <c r="S178" s="1"/>
    </row>
    <row r="179" spans="5:19" x14ac:dyDescent="0.25">
      <c r="E179" s="1"/>
      <c r="F179" s="1"/>
      <c r="G179" s="1"/>
      <c r="H179" s="1"/>
      <c r="I179" s="1"/>
      <c r="J179" s="1"/>
      <c r="K179" s="2"/>
      <c r="M179" s="1"/>
      <c r="N179" s="1"/>
      <c r="O179" s="1"/>
      <c r="P179" s="1"/>
      <c r="Q179" s="1"/>
      <c r="R179" s="1"/>
      <c r="S179" s="1"/>
    </row>
    <row r="180" spans="5:19" x14ac:dyDescent="0.25">
      <c r="E180" s="1"/>
      <c r="F180" s="1"/>
      <c r="G180" s="1"/>
      <c r="H180" s="1"/>
      <c r="I180" s="1"/>
      <c r="J180" s="1"/>
      <c r="K180" s="2"/>
      <c r="M180" s="1"/>
      <c r="N180" s="1"/>
      <c r="O180" s="1"/>
      <c r="P180" s="1"/>
      <c r="Q180" s="1"/>
      <c r="R180" s="1"/>
      <c r="S180" s="1"/>
    </row>
    <row r="181" spans="5:19" x14ac:dyDescent="0.25">
      <c r="E181" s="1"/>
      <c r="F181" s="1"/>
      <c r="G181" s="1"/>
      <c r="H181" s="1"/>
      <c r="I181" s="1"/>
      <c r="J181" s="1"/>
      <c r="K181" s="2"/>
      <c r="M181" s="1"/>
      <c r="N181" s="1"/>
      <c r="O181" s="1"/>
      <c r="P181" s="1"/>
      <c r="Q181" s="1"/>
      <c r="R181" s="1"/>
      <c r="S181" s="1"/>
    </row>
    <row r="182" spans="5:19" x14ac:dyDescent="0.25">
      <c r="E182" s="1"/>
      <c r="F182" s="1"/>
      <c r="G182" s="1"/>
      <c r="H182" s="1"/>
      <c r="I182" s="1"/>
      <c r="J182" s="1"/>
      <c r="K182" s="2"/>
      <c r="M182" s="1"/>
      <c r="N182" s="1"/>
      <c r="O182" s="1"/>
      <c r="P182" s="1"/>
      <c r="Q182" s="1"/>
      <c r="R182" s="1"/>
      <c r="S182" s="1"/>
    </row>
    <row r="183" spans="5:19" x14ac:dyDescent="0.25">
      <c r="E183" s="1"/>
      <c r="F183" s="1"/>
      <c r="G183" s="1"/>
      <c r="H183" s="1"/>
      <c r="I183" s="1"/>
      <c r="J183" s="1"/>
      <c r="K183" s="2"/>
      <c r="M183" s="1"/>
      <c r="N183" s="1"/>
      <c r="O183" s="1"/>
      <c r="P183" s="1"/>
      <c r="Q183" s="1"/>
      <c r="R183" s="1"/>
      <c r="S183" s="1"/>
    </row>
    <row r="184" spans="5:19" x14ac:dyDescent="0.25">
      <c r="E184" s="1"/>
      <c r="F184" s="1"/>
      <c r="G184" s="1"/>
      <c r="H184" s="1"/>
      <c r="I184" s="1"/>
      <c r="J184" s="1"/>
      <c r="K184" s="2"/>
      <c r="M184" s="1"/>
      <c r="N184" s="1"/>
      <c r="O184" s="1"/>
      <c r="P184" s="1"/>
      <c r="Q184" s="1"/>
      <c r="R184" s="1"/>
      <c r="S184" s="1"/>
    </row>
    <row r="185" spans="5:19" x14ac:dyDescent="0.25">
      <c r="E185" s="1"/>
      <c r="F185" s="1"/>
      <c r="G185" s="1"/>
      <c r="H185" s="1"/>
      <c r="I185" s="1"/>
      <c r="J185" s="1"/>
      <c r="K185" s="2"/>
      <c r="M185" s="1"/>
      <c r="N185" s="1"/>
      <c r="O185" s="1"/>
      <c r="P185" s="1"/>
      <c r="Q185" s="1"/>
      <c r="R185" s="1"/>
      <c r="S185" s="1"/>
    </row>
    <row r="186" spans="5:19" x14ac:dyDescent="0.25">
      <c r="E186" s="1"/>
      <c r="F186" s="1"/>
      <c r="G186" s="1"/>
      <c r="H186" s="1"/>
      <c r="I186" s="1"/>
      <c r="J186" s="1"/>
      <c r="K186" s="2"/>
      <c r="M186" s="1"/>
      <c r="N186" s="1"/>
      <c r="O186" s="1"/>
      <c r="P186" s="1"/>
      <c r="Q186" s="1"/>
      <c r="R186" s="1"/>
      <c r="S186" s="1"/>
    </row>
    <row r="187" spans="5:19" x14ac:dyDescent="0.25">
      <c r="E187" s="1"/>
      <c r="F187" s="1"/>
      <c r="G187" s="1"/>
      <c r="H187" s="1"/>
      <c r="I187" s="1"/>
      <c r="J187" s="1"/>
      <c r="K187" s="2"/>
      <c r="M187" s="1"/>
      <c r="N187" s="1"/>
      <c r="O187" s="1"/>
      <c r="P187" s="1"/>
      <c r="Q187" s="1"/>
      <c r="R187" s="1"/>
      <c r="S187" s="1"/>
    </row>
    <row r="188" spans="5:19" x14ac:dyDescent="0.25">
      <c r="E188" s="1"/>
      <c r="F188" s="1"/>
      <c r="G188" s="1"/>
      <c r="H188" s="1"/>
      <c r="I188" s="1"/>
      <c r="J188" s="1"/>
      <c r="K188" s="2"/>
      <c r="M188" s="1"/>
      <c r="N188" s="1"/>
      <c r="O188" s="1"/>
      <c r="P188" s="1"/>
      <c r="Q188" s="1"/>
      <c r="R188" s="1"/>
      <c r="S188" s="1"/>
    </row>
    <row r="189" spans="5:19" x14ac:dyDescent="0.25">
      <c r="E189" s="1"/>
      <c r="F189" s="1"/>
      <c r="G189" s="1"/>
      <c r="H189" s="1"/>
      <c r="I189" s="1"/>
      <c r="J189" s="1"/>
      <c r="K189" s="2"/>
      <c r="M189" s="1"/>
      <c r="N189" s="1"/>
      <c r="O189" s="1"/>
      <c r="P189" s="1"/>
      <c r="Q189" s="1"/>
      <c r="R189" s="1"/>
      <c r="S189" s="1"/>
    </row>
    <row r="190" spans="5:19" x14ac:dyDescent="0.25">
      <c r="E190" s="1"/>
      <c r="F190" s="1"/>
      <c r="G190" s="1"/>
      <c r="H190" s="1"/>
      <c r="I190" s="1"/>
      <c r="J190" s="1"/>
      <c r="K190" s="2"/>
      <c r="M190" s="1"/>
      <c r="N190" s="1"/>
      <c r="O190" s="1"/>
      <c r="P190" s="1"/>
      <c r="Q190" s="1"/>
      <c r="R190" s="1"/>
      <c r="S190" s="1"/>
    </row>
    <row r="191" spans="5:19" x14ac:dyDescent="0.25">
      <c r="E191" s="1"/>
      <c r="F191" s="1"/>
      <c r="G191" s="1"/>
      <c r="H191" s="1"/>
      <c r="I191" s="1"/>
      <c r="J191" s="1"/>
      <c r="K191" s="2"/>
      <c r="M191" s="1"/>
      <c r="N191" s="1"/>
      <c r="O191" s="1"/>
      <c r="P191" s="1"/>
      <c r="Q191" s="1"/>
      <c r="R191" s="1"/>
      <c r="S191" s="1"/>
    </row>
    <row r="192" spans="5:19" x14ac:dyDescent="0.25">
      <c r="E192" s="1"/>
      <c r="F192" s="1"/>
      <c r="G192" s="1"/>
      <c r="H192" s="1"/>
      <c r="I192" s="1"/>
      <c r="J192" s="1"/>
      <c r="K192" s="2"/>
      <c r="M192" s="1"/>
      <c r="N192" s="1"/>
      <c r="O192" s="1"/>
      <c r="P192" s="1"/>
      <c r="Q192" s="1"/>
      <c r="R192" s="1"/>
      <c r="S192" s="1"/>
    </row>
    <row r="193" spans="5:19" x14ac:dyDescent="0.25">
      <c r="E193" s="1"/>
      <c r="F193" s="1"/>
      <c r="G193" s="1"/>
      <c r="H193" s="1"/>
      <c r="I193" s="1"/>
      <c r="J193" s="1"/>
      <c r="K193" s="2"/>
      <c r="M193" s="1"/>
      <c r="N193" s="1"/>
      <c r="O193" s="1"/>
      <c r="P193" s="1"/>
      <c r="Q193" s="1"/>
      <c r="R193" s="1"/>
      <c r="S193" s="1"/>
    </row>
    <row r="194" spans="5:19" x14ac:dyDescent="0.25">
      <c r="E194" s="1"/>
      <c r="F194" s="1"/>
      <c r="G194" s="1"/>
      <c r="H194" s="1"/>
      <c r="I194" s="1"/>
      <c r="J194" s="1"/>
      <c r="K194" s="2"/>
      <c r="M194" s="1"/>
      <c r="N194" s="1"/>
      <c r="O194" s="1"/>
      <c r="P194" s="1"/>
      <c r="Q194" s="1"/>
      <c r="R194" s="1"/>
      <c r="S194" s="1"/>
    </row>
    <row r="195" spans="5:19" x14ac:dyDescent="0.25">
      <c r="E195" s="1"/>
      <c r="F195" s="1"/>
      <c r="G195" s="1"/>
      <c r="H195" s="1"/>
      <c r="I195" s="1"/>
      <c r="J195" s="1"/>
      <c r="K195" s="2"/>
      <c r="M195" s="1"/>
      <c r="N195" s="1"/>
      <c r="O195" s="1"/>
      <c r="P195" s="1"/>
      <c r="Q195" s="1"/>
      <c r="R195" s="1"/>
      <c r="S195" s="1"/>
    </row>
    <row r="196" spans="5:19" x14ac:dyDescent="0.25">
      <c r="E196" s="1"/>
      <c r="F196" s="1"/>
      <c r="G196" s="1"/>
      <c r="H196" s="1"/>
      <c r="I196" s="1"/>
      <c r="J196" s="1"/>
      <c r="K196" s="2"/>
      <c r="M196" s="1"/>
      <c r="N196" s="1"/>
      <c r="O196" s="1"/>
      <c r="P196" s="1"/>
      <c r="Q196" s="1"/>
      <c r="R196" s="1"/>
      <c r="S196" s="1"/>
    </row>
    <row r="197" spans="5:19" x14ac:dyDescent="0.25">
      <c r="E197" s="1"/>
      <c r="F197" s="1"/>
      <c r="G197" s="1"/>
      <c r="H197" s="1"/>
      <c r="I197" s="1"/>
      <c r="J197" s="1"/>
      <c r="K197" s="2"/>
      <c r="M197" s="1"/>
      <c r="N197" s="1"/>
      <c r="O197" s="1"/>
      <c r="P197" s="1"/>
      <c r="Q197" s="1"/>
      <c r="R197" s="1"/>
      <c r="S197" s="1"/>
    </row>
    <row r="198" spans="5:19" x14ac:dyDescent="0.25">
      <c r="E198" s="1"/>
      <c r="F198" s="1"/>
      <c r="G198" s="1"/>
      <c r="H198" s="1"/>
      <c r="I198" s="1"/>
      <c r="J198" s="1"/>
      <c r="K198" s="2"/>
      <c r="M198" s="1"/>
      <c r="N198" s="1"/>
      <c r="O198" s="1"/>
      <c r="P198" s="1"/>
      <c r="Q198" s="1"/>
      <c r="R198" s="1"/>
      <c r="S198" s="1"/>
    </row>
    <row r="199" spans="5:19" x14ac:dyDescent="0.25">
      <c r="E199" s="1"/>
      <c r="F199" s="1"/>
      <c r="G199" s="1"/>
      <c r="H199" s="1"/>
      <c r="I199" s="1"/>
      <c r="J199" s="1"/>
      <c r="K199" s="2"/>
      <c r="M199" s="1"/>
      <c r="N199" s="1"/>
      <c r="O199" s="1"/>
      <c r="P199" s="1"/>
      <c r="Q199" s="1"/>
      <c r="R199" s="1"/>
      <c r="S199" s="1"/>
    </row>
    <row r="200" spans="5:19" x14ac:dyDescent="0.25">
      <c r="E200" s="1"/>
      <c r="F200" s="1"/>
      <c r="G200" s="1"/>
      <c r="H200" s="1"/>
      <c r="I200" s="1"/>
      <c r="J200" s="1"/>
      <c r="K200" s="2"/>
    </row>
    <row r="201" spans="5:19" x14ac:dyDescent="0.25">
      <c r="E201" s="1"/>
      <c r="F201" s="1"/>
      <c r="G201" s="1"/>
      <c r="H201" s="1"/>
      <c r="I201" s="1"/>
      <c r="J201" s="2"/>
      <c r="K201" s="2"/>
    </row>
    <row r="202" spans="5:19" x14ac:dyDescent="0.25">
      <c r="E202" s="1"/>
      <c r="F202" s="1"/>
      <c r="G202" s="1"/>
      <c r="H202" s="1"/>
      <c r="I202" s="1"/>
      <c r="J202" s="1"/>
      <c r="K202" s="2"/>
    </row>
    <row r="203" spans="5:19" x14ac:dyDescent="0.25">
      <c r="E203" s="1"/>
      <c r="F203" s="1"/>
      <c r="G203" s="1"/>
      <c r="H203" s="1"/>
      <c r="I203" s="1"/>
      <c r="J203" s="1"/>
      <c r="K203" s="2"/>
    </row>
    <row r="204" spans="5:19" x14ac:dyDescent="0.25">
      <c r="E204" s="1"/>
      <c r="F204" s="1"/>
      <c r="G204" s="1"/>
      <c r="H204" s="1"/>
      <c r="I204" s="1"/>
      <c r="J204" s="1"/>
      <c r="K204" s="2"/>
    </row>
    <row r="205" spans="5:19" x14ac:dyDescent="0.25">
      <c r="E205" s="1"/>
      <c r="F205" s="1"/>
      <c r="G205" s="1"/>
      <c r="H205" s="1"/>
      <c r="I205" s="1"/>
      <c r="J205" s="1"/>
      <c r="K205" s="2"/>
    </row>
    <row r="206" spans="5:19" x14ac:dyDescent="0.25">
      <c r="E206" s="1"/>
      <c r="F206" s="1"/>
      <c r="G206" s="1"/>
      <c r="H206" s="1"/>
      <c r="I206" s="1"/>
      <c r="J206" s="1"/>
      <c r="K206" s="2"/>
    </row>
    <row r="207" spans="5:19" x14ac:dyDescent="0.25">
      <c r="E207" s="1"/>
      <c r="F207" s="1"/>
      <c r="G207" s="1"/>
      <c r="H207" s="1"/>
      <c r="I207" s="1"/>
      <c r="J207" s="1"/>
      <c r="K207" s="2"/>
    </row>
  </sheetData>
  <sortState xmlns:xlrd2="http://schemas.microsoft.com/office/spreadsheetml/2017/richdata2" ref="A1:D65527">
    <sortCondition ref="A1:A65527"/>
  </sortState>
  <customSheetViews>
    <customSheetView guid="{4E7F94B6-A271-4E6D-81CA-B04C1A7D5171}">
      <pane ySplit="1" topLeftCell="A2" activePane="bottomLeft" state="frozen"/>
      <selection pane="bottomLeft" activeCell="E14" sqref="E14"/>
      <pageMargins left="0" right="0" top="0" bottom="0" header="0" footer="0"/>
    </customSheetView>
    <customSheetView guid="{50059D42-1505-4519-B58A-472C6A084851}">
      <pane ySplit="1" topLeftCell="A2" activePane="bottomLeft" state="frozen"/>
      <selection pane="bottomLeft" activeCell="E14" sqref="E14"/>
      <pageMargins left="0" right="0" top="0" bottom="0" header="0" footer="0"/>
    </customSheetView>
  </customSheetViews>
  <conditionalFormatting sqref="S1:S199">
    <cfRule type="cellIs" dxfId="1" priority="1" operator="equal">
      <formula>"""laag"""</formula>
    </cfRule>
    <cfRule type="cellIs" dxfId="0" priority="2" operator="equal">
      <formula>"""hoog"""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8330F23B84AA4F9A4711644D3CFDE8" ma:contentTypeVersion="9" ma:contentTypeDescription="Een nieuw document maken." ma:contentTypeScope="" ma:versionID="54b518fc0ee4f950a4b135abc3477bd9">
  <xsd:schema xmlns:xsd="http://www.w3.org/2001/XMLSchema" xmlns:xs="http://www.w3.org/2001/XMLSchema" xmlns:p="http://schemas.microsoft.com/office/2006/metadata/properties" xmlns:ns2="584eee4c-4c95-4133-bded-9304e8df4a26" targetNamespace="http://schemas.microsoft.com/office/2006/metadata/properties" ma:root="true" ma:fieldsID="62e88114db9ebab0493ef6c62c9c9f4f" ns2:_="">
    <xsd:import namespace="584eee4c-4c95-4133-bded-9304e8df4a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4eee4c-4c95-4133-bded-9304e8df4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ab0ddeb4-36cb-4726-afab-0e6b8fcc13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4eee4c-4c95-4133-bded-9304e8df4a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5BD722-DC53-4821-B0EA-6C9C97D7418A}"/>
</file>

<file path=customXml/itemProps2.xml><?xml version="1.0" encoding="utf-8"?>
<ds:datastoreItem xmlns:ds="http://schemas.openxmlformats.org/officeDocument/2006/customXml" ds:itemID="{7922B9F8-0C3A-4859-A77D-084E100011A6}">
  <ds:schemaRefs>
    <ds:schemaRef ds:uri="http://schemas.microsoft.com/office/2006/metadata/properties"/>
    <ds:schemaRef ds:uri="http://schemas.microsoft.com/office/infopath/2007/PartnerControls"/>
    <ds:schemaRef ds:uri="cb8a2f34-848d-44b4-ad5c-19f09eb1e0cc"/>
    <ds:schemaRef ds:uri="b2b65010-7fef-4de2-86c9-520f07c03f8c"/>
    <ds:schemaRef ds:uri="54092810-5438-4b8e-ba4d-3bd50f4da306"/>
    <ds:schemaRef ds:uri="584eee4c-4c95-4133-bded-9304e8df4a26"/>
  </ds:schemaRefs>
</ds:datastoreItem>
</file>

<file path=customXml/itemProps3.xml><?xml version="1.0" encoding="utf-8"?>
<ds:datastoreItem xmlns:ds="http://schemas.openxmlformats.org/officeDocument/2006/customXml" ds:itemID="{E1D6EE23-426D-49CC-BEF1-A00F658723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Actietemplate</vt:lpstr>
      <vt:lpstr>Aanleverspecificaties</vt:lpstr>
      <vt:lpstr>Artikelgegevens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Select</dc:title>
  <dc:subject/>
  <dc:creator>Rachel Geus</dc:creator>
  <cp:keywords/>
  <dc:description/>
  <cp:lastModifiedBy>VISSER Bineke</cp:lastModifiedBy>
  <cp:revision/>
  <dcterms:created xsi:type="dcterms:W3CDTF">2015-10-29T13:32:53Z</dcterms:created>
  <dcterms:modified xsi:type="dcterms:W3CDTF">2026-02-12T13:52:00Z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0x010100C38330F23B84AA4F9A4711644D3CFDE8</vt:lpwstr>
  </property>
  <property fmtid="{D5CDD505-2E9C-101B-9397-08002B2CF9AE}" pid="3" name="MediaServiceImageTags">
    <vt:lpwstr/>
  </property>
  <property fmtid="{D5CDD505-2E9C-101B-9397-08002B2CF9AE}" pid="4" name="Order">
    <vt:r8>2345400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